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dnstorage_pgso.davnor.local\Femie Grace Marimon\DILG REPORT 2024\"/>
    </mc:Choice>
  </mc:AlternateContent>
  <xr:revisionPtr revIDLastSave="0" documentId="13_ncr:1_{C07B7968-2B17-4C8D-9BB5-E54A67FC3B90}" xr6:coauthVersionLast="36" xr6:coauthVersionMax="36" xr10:uidLastSave="{00000000-0000-0000-0000-000000000000}"/>
  <bookViews>
    <workbookView xWindow="0" yWindow="0" windowWidth="28800" windowHeight="12225" tabRatio="705" activeTab="2" xr2:uid="{00000000-000D-0000-FFFF-FFFF00000000}"/>
  </bookViews>
  <sheets>
    <sheet name="BIDDING GOODS 2025" sheetId="11" r:id="rId1"/>
    <sheet name="BIDDING CIVIL WORKS 2025" sheetId="12" r:id="rId2"/>
    <sheet name="BIDDING CONSULTING SERVICE 2025" sheetId="8" r:id="rId3"/>
  </sheets>
  <definedNames>
    <definedName name="_xlnm.Print_Area" localSheetId="1">'BIDDING CIVIL WORKS 2025'!$A$1:$J$38</definedName>
    <definedName name="_xlnm.Print_Area" localSheetId="2">'BIDDING CONSULTING SERVICE 2025'!$A$1:$J$27</definedName>
    <definedName name="_xlnm.Print_Area" localSheetId="0">'BIDDING GOODS 2025'!$A$1:$G$28</definedName>
    <definedName name="_xlnm.Print_Titles" localSheetId="1">'BIDDING CIVIL WORKS 2025'!$1:$11</definedName>
    <definedName name="_xlnm.Print_Titles" localSheetId="0">'BIDDING GOODS 2025'!$1:$13</definedName>
  </definedNames>
  <calcPr calcId="179021"/>
</workbook>
</file>

<file path=xl/calcChain.xml><?xml version="1.0" encoding="utf-8"?>
<calcChain xmlns="http://schemas.openxmlformats.org/spreadsheetml/2006/main">
  <c r="H30" i="12" l="1"/>
  <c r="F21" i="11"/>
  <c r="C21" i="11" l="1"/>
  <c r="D30" i="12"/>
</calcChain>
</file>

<file path=xl/sharedStrings.xml><?xml version="1.0" encoding="utf-8"?>
<sst xmlns="http://schemas.openxmlformats.org/spreadsheetml/2006/main" count="218" uniqueCount="124">
  <si>
    <t>REFERENCE NO.</t>
  </si>
  <si>
    <t>BID AMOUNT</t>
  </si>
  <si>
    <t>ABC</t>
  </si>
  <si>
    <t>NAME OF PROJECT</t>
  </si>
  <si>
    <t>LOCATION</t>
  </si>
  <si>
    <t>WINNING BIDDER</t>
  </si>
  <si>
    <t>NAME AND ADDRESS</t>
  </si>
  <si>
    <t>BIDDING DATE</t>
  </si>
  <si>
    <t>CONTRACT DURATION</t>
  </si>
  <si>
    <t>CONSULTING SERVICES BID-OUT</t>
  </si>
  <si>
    <t>FDP Form 10c - Bid Results on Civil Works</t>
  </si>
  <si>
    <t>FDP Form 10b - Bid Results on Goods and Services</t>
  </si>
  <si>
    <t>GOODS AND SERVICES BID-OUT</t>
  </si>
  <si>
    <t>ITEM DESCRIPTION</t>
  </si>
  <si>
    <t>DATE OF BIDDING</t>
  </si>
  <si>
    <t>FDP Form 10a - Bid Results on Civil Works</t>
  </si>
  <si>
    <t>CIVIL WORKS BID-OUT</t>
  </si>
  <si>
    <t>ADDRESS OF BIDDER</t>
  </si>
  <si>
    <t>ADDRESS</t>
  </si>
  <si>
    <t>Note: Bid Results are in three (3) separate forms, particularly, for Civil Works (Form 10a-CW), Goods and Services (Form 10b - GS) and Consulting Services</t>
  </si>
  <si>
    <t>(Form 10c - CS). If there is no bidded project, good or service for the quarter, the forms must still be submitted with the said notation and signed accordingly.</t>
  </si>
  <si>
    <t>REGION:</t>
  </si>
  <si>
    <t>PROVINCE:</t>
  </si>
  <si>
    <t>CITY/MUNICIPALITY:</t>
  </si>
  <si>
    <t>No.</t>
  </si>
  <si>
    <t>REGION XI - DAVAO REGION</t>
  </si>
  <si>
    <t>DAVAO DEL NORTE</t>
  </si>
  <si>
    <t>CALENDAR YEAR:</t>
  </si>
  <si>
    <t>QUARTER:</t>
  </si>
  <si>
    <t>We hereby Certify that we have reviewed the contents and hereby attest to the veracity correctness of the data or information contained in this document.</t>
  </si>
  <si>
    <t>BAC Secretariat Head</t>
  </si>
  <si>
    <t>JUDETH M. MADELO</t>
  </si>
  <si>
    <t>BAC Chairperson</t>
  </si>
  <si>
    <t>TOTAL ABC:</t>
  </si>
  <si>
    <t>TOTAL BID AMOUNT:</t>
  </si>
  <si>
    <t>JAGGER ENTERPRISES</t>
  </si>
  <si>
    <t>BUENO CENTRAL</t>
  </si>
  <si>
    <t>We hereby Certify that we have reviewed the contents and hereby attest to the veracity correctness of the data or information contained in this documents.</t>
  </si>
  <si>
    <t>ATTY. RALPH P. DELA CRUZ, LT. COL., PA (RET)</t>
  </si>
  <si>
    <t>WHITE TORCH BUILDERS CORP.</t>
  </si>
  <si>
    <t>1st</t>
  </si>
  <si>
    <t xml:space="preserve"> NETAPHILS, INC.</t>
  </si>
  <si>
    <t>February 24, 2025</t>
  </si>
  <si>
    <t>RC CAPA ENGINEERING WORKS &amp; 
CONSTRUCTION</t>
  </si>
  <si>
    <t>February 13, 2025</t>
  </si>
  <si>
    <t>AB APONESTO CONSTRUCTION 
PARTS AND SUPPLY, INC.</t>
  </si>
  <si>
    <t xml:space="preserve"> WANGCON DEVELOPMENT 
CORPORATION</t>
  </si>
  <si>
    <t>January 23, 2025</t>
  </si>
  <si>
    <t>MITCH CONSTRUCTION CORP.</t>
  </si>
  <si>
    <t>DPL BUILDAXIS CONSTRUCTION 
SERVICES</t>
  </si>
  <si>
    <t>TAGUM BUILDERS CONTRACTORS 
CORP.</t>
  </si>
  <si>
    <t>JJR ACE CONSTRUCTION AND SUPPLY 
CORP.</t>
  </si>
  <si>
    <t>DQMB CONSTRUCTION &amp; SUPPLY 
CORP</t>
  </si>
  <si>
    <t xml:space="preserve"> MINDANAO CONSTRUCTION 
SERVICES &amp; LAND DEVELOPMENT 
CORPORATION</t>
  </si>
  <si>
    <t xml:space="preserve"> TWO DEGREES CONSTRUCTION AND 
SUPPLY</t>
  </si>
  <si>
    <t>TAGUM BUILDERS CONTRACTORS 
CORP</t>
  </si>
  <si>
    <t>SONRISE MULTIPURPOSE 
COOPERATIVE</t>
  </si>
  <si>
    <t>February 18, 2025</t>
  </si>
  <si>
    <t>March 6, 2025</t>
  </si>
  <si>
    <t>POWER-UP TIRES, BATTERY &amp; AUTO 
SUPPLY CORPORATION</t>
  </si>
  <si>
    <t xml:space="preserve"> M &amp; C INDUSTRIAL TRADING CO.</t>
  </si>
  <si>
    <t xml:space="preserve"> JAGGER ENTERPRISES</t>
  </si>
  <si>
    <t xml:space="preserve"> ATB SOURCING OPC</t>
  </si>
  <si>
    <t>Procurement of Garments for the use in the DAVRAA Meet</t>
  </si>
  <si>
    <t>Procurement of Rice &amp; Canned Goods for walk-in Clients for Davao del Norte who are in crisis situation- 1st Quarter</t>
  </si>
  <si>
    <t>Procurement of Rice &amp; Canned Goods for the use of PSWDO- Stockpiling of food items</t>
  </si>
  <si>
    <t>Procurement of Tires for the repair and maintenance of various equipment</t>
  </si>
  <si>
    <t>Procurement of Fuel Additives &amp; Lubricants for the repair and maintenance of various equipment</t>
  </si>
  <si>
    <t>Procurement of Construction Materials for the Rehabilitation of Dujali - Balisong - Magupising Provincial Road, Braulio E. Dujali, Davao del Norte</t>
  </si>
  <si>
    <t>Procurement of Rubber Shoes &amp; Socks for the use in the DAVRAA Meet</t>
  </si>
  <si>
    <t>MATI CITY</t>
  </si>
  <si>
    <t>TAGUM CITY</t>
  </si>
  <si>
    <t>KAPALONG, DAVAO DEL NORTE</t>
  </si>
  <si>
    <t>MANDALUYONG CITY</t>
  </si>
  <si>
    <t>Procurement of 1 Lot Contract Package: Equipment, Labor and Materials for the Construction/ Installation of Irrigation Facilities to Drought Prone Agricultural Areas at New Corella, Asuncion, IGACOS and Tagum City (RE-BID)</t>
  </si>
  <si>
    <t>New Corella, Asuncion, IGACOS and Tagum City</t>
  </si>
  <si>
    <t>Procurement of 1 Lot Contract Package: Equipment, Labor and Materials for the Installation of 3-Phase Electrification for Rice Processing System II (RPS 2), Brgy. Capungagan, Kapalong, DDN (RE-BID)</t>
  </si>
  <si>
    <t>Procurement of 1 Lot Contract Package: Equipment, Labor and Materials for the Completion of Covered Court with Site Development, Brgy. New Santiago, Asuncion, Davao del Norte</t>
  </si>
  <si>
    <t>Procurement of 1 Lot Contract Package: Equipment, Labor and Materials for Construction of Barangay Hall (Phase-3), Brgy.Magatos, Asuncion, Davao del Norte</t>
  </si>
  <si>
    <t>Procurement of 1 Lot Contract Package: Equipment, Labor and Materials for the Construction of LPRRC Fence, Luntiang Paraiso, New Corella, Davao del Norte</t>
  </si>
  <si>
    <t>Procurement of 1 Lot Contract Package: Equipment, Labor and Materials for the Construction of DPRC Multi-Purpose Covered Court, Gov't Center, Brgy. Mankilam, Tagum City, Davao del Norte</t>
  </si>
  <si>
    <t>Procurement of 1 Lot Contract Package: Equipment, Labor and Materials for Renovation &amp; Expansion of Laboratory at DDN Hospital-Kapalong Zone (Phase II) Kapalong District Hospital, Kapalong Zone, Davao del Norte</t>
  </si>
  <si>
    <t>Procurement of 1 Lot Contract Package: Equipment, Labor and Materials for Construction of COMELEC Building (Phase IV) Brgy. Mankilam, Tagum City, Davao del Norte</t>
  </si>
  <si>
    <t>Procurement of 1 Lot Contract Package: Equipment, Labor and Materials for Road Opening of Bdry. Sua-on to Purok 10 (Phase II) Brgy. Florida, Kapalong, Davao del Norte</t>
  </si>
  <si>
    <t>Procurement of 1 Lot Contract Package: Equipment, Labor and Materials for Expansion of Bahay Silangan (Phase 4) Gov't Center, Brgy. Mankilam, Tagum City, Davao del Norte</t>
  </si>
  <si>
    <t>Procurement of 1 Lot Contract Package: Equipment, Labor and Materials for Construction of Legislative Building (Phase III) Brgy. Sto.Niño, Talaingod, Davao del Norte</t>
  </si>
  <si>
    <t>Procurement of 1 Lot Contract Package: Equipment, Labor and Materials for Construction of Barangay Hall, Brgy. Pandapan, Tagum City, Davao del Norte</t>
  </si>
  <si>
    <t>Procurement of 1 Lot Contract Package: Equipment, Labor and Materials for the Construction of OPD Complex, Carmen District Hospital, Brgy. Ising, Carmen</t>
  </si>
  <si>
    <t>Procurement of 1 Lot Contract Package: Equipment, Labor and Materials for Construction of PEO 2nd Engineering District - Equipment Pool Repair Bay, Brgy. Tuganay, Carmen, Davao del Norte</t>
  </si>
  <si>
    <t>Procurement of 1 Lot Contract Package: Equipment, Labor and Materials for the Construction of Warehouse Phase 2, Brgy. Capungagan, Kapalong, Davao del Norte</t>
  </si>
  <si>
    <t>Procurement of 1 Lot Contract Package: Equipment, Labor and Materials for the Construction of Multi-Purpose Building, Barracks Compound, Brgy. Visayan Village, Tagum City, Davao del Norte</t>
  </si>
  <si>
    <t>Procurement of 1 Lot Contract Package: Equipment, Labor and Materials for the Road Upgrading of Mesaoy - Jct. Mahayahay Provincial Road (Phase III), Municipality of New Corella, Davao del Norte</t>
  </si>
  <si>
    <t>Procurement of 1 Lot Contract Package: Equipment, Labor and Materials for the Slope Protection along Pandulian - Jct. San Miguel Segment 3 Provincial Road, Munipality of San Isidro, Davao del Norte</t>
  </si>
  <si>
    <t>DAVAO CITY</t>
  </si>
  <si>
    <t>Brgy. Capungagan, Kapalong, DDN</t>
  </si>
  <si>
    <t xml:space="preserve"> Brgy. New Santiago, Asuncion, Davao del Norte</t>
  </si>
  <si>
    <t>Brgy.Magatos, Asuncion, Davao del Norte</t>
  </si>
  <si>
    <t>Luntiang Paraiso, New Corella, Davao del Norte</t>
  </si>
  <si>
    <t>Gov't Center, Brgy. Mankilam, Tagum City, Davao del Norte</t>
  </si>
  <si>
    <t>Kapalong Zone, Davao del Norte</t>
  </si>
  <si>
    <t>Brgy. Mankilam, Tagum City, Davao del Norte</t>
  </si>
  <si>
    <t>Brgy. Pandapan, Tagum City, Davao del Norte</t>
  </si>
  <si>
    <t>Carmen District Hospital, Brgy. Ising, Carmen</t>
  </si>
  <si>
    <t>Brgy. Tuganay, Carmen, Davao del Norte</t>
  </si>
  <si>
    <t>Municipality of New Corella, Davao del Norte</t>
  </si>
  <si>
    <t>Munipality of San Isidro, Davao del Norte</t>
  </si>
  <si>
    <t>Brgy. Florida, Kapalong, Davao del Norte</t>
  </si>
  <si>
    <t>Brgy. Sto.Niño, Talaingod, Davao del Norte</t>
  </si>
  <si>
    <t xml:space="preserve"> Kapalong, Davao del Norte</t>
  </si>
  <si>
    <t xml:space="preserve"> Brgy. Visayan Village, Tagum City, Davao del Norte</t>
  </si>
  <si>
    <t>225 Calendar Days</t>
  </si>
  <si>
    <t>120 Calendar Days</t>
  </si>
  <si>
    <t>250 Calendar Days</t>
  </si>
  <si>
    <t>160 Calendar Days</t>
  </si>
  <si>
    <t>125 Calendar Days</t>
  </si>
  <si>
    <t>170 Calendar Days</t>
  </si>
  <si>
    <t>155 Calendar Days</t>
  </si>
  <si>
    <t>80 Calendar Days</t>
  </si>
  <si>
    <t>115 Calendar Days</t>
  </si>
  <si>
    <t>270 Calendar Days</t>
  </si>
  <si>
    <t>165 Calendar Days</t>
  </si>
  <si>
    <t>90 Calendar Days</t>
  </si>
  <si>
    <t>180 Calendar Days</t>
  </si>
  <si>
    <t>200 Calendar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</si>
</sst>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[$-409]mmmm\ d\,\ yyyy;@"/>
    <numFmt numFmtId="166" formatCode="[$-3409]mmmm\ dd\,\ yyyy;@"/>
    <numFmt numFmtId="167" formatCode="&quot;₱&quot;#,##0.0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Arial Narrow"/>
      <family val="2"/>
    </font>
    <font>
      <i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Arial Narrow"/>
      <family val="2"/>
    </font>
    <font>
      <sz val="8"/>
      <name val="Calibri"/>
      <family val="2"/>
      <scheme val="minor"/>
    </font>
    <font>
      <i/>
      <sz val="10"/>
      <color theme="1"/>
      <name val="Arial Narrow"/>
      <family val="2"/>
    </font>
    <font>
      <b/>
      <sz val="8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Tahoma"/>
      <family val="2"/>
    </font>
    <font>
      <sz val="10"/>
      <color indexed="8"/>
      <name val="Tahoma"/>
      <family val="2"/>
    </font>
    <font>
      <sz val="10"/>
      <color theme="1"/>
      <name val="Tahoma"/>
      <family val="2"/>
    </font>
    <font>
      <sz val="10"/>
      <color rgb="FF000000"/>
      <name val="Tahoma"/>
      <family val="2"/>
    </font>
    <font>
      <b/>
      <sz val="10"/>
      <color theme="1"/>
      <name val="Tahoma"/>
      <family val="2"/>
    </font>
    <font>
      <i/>
      <sz val="10"/>
      <color theme="1"/>
      <name val="Tahoma"/>
      <family val="2"/>
    </font>
    <font>
      <b/>
      <sz val="10"/>
      <name val="Tahoma"/>
      <family val="2"/>
    </font>
    <font>
      <b/>
      <sz val="11"/>
      <color theme="1"/>
      <name val="Tahoma"/>
      <family val="2"/>
    </font>
    <font>
      <i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sz val="9"/>
      <name val="Calibri"/>
      <family val="2"/>
      <scheme val="minor"/>
    </font>
    <font>
      <sz val="11"/>
      <name val="Tahoma"/>
      <family val="2"/>
    </font>
    <font>
      <b/>
      <sz val="11"/>
      <name val="Tahoma"/>
      <family val="2"/>
    </font>
    <font>
      <sz val="11"/>
      <color rgb="FF000000"/>
      <name val="Tahoma"/>
      <family val="2"/>
    </font>
    <font>
      <sz val="11"/>
      <color theme="1"/>
      <name val="Tahoma"/>
      <family val="2"/>
    </font>
    <font>
      <b/>
      <sz val="18"/>
      <name val="Calibri"/>
      <family val="2"/>
      <scheme val="minor"/>
    </font>
    <font>
      <b/>
      <u val="double"/>
      <sz val="9"/>
      <color rgb="FF000000"/>
      <name val="Tahoma"/>
      <family val="2"/>
    </font>
    <font>
      <sz val="9.5"/>
      <color rgb="FF000000"/>
      <name val="Tahoma"/>
      <family val="2"/>
    </font>
    <font>
      <sz val="9.5"/>
      <color theme="1"/>
      <name val="Tahoma"/>
      <family val="2"/>
    </font>
    <font>
      <sz val="9.5"/>
      <color indexed="8"/>
      <name val="Tahoma"/>
      <family val="2"/>
    </font>
    <font>
      <sz val="9.5"/>
      <name val="Tahoma"/>
      <family val="2"/>
    </font>
    <font>
      <b/>
      <u val="double"/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0" fillId="0" borderId="0">
      <alignment vertical="center"/>
    </xf>
    <xf numFmtId="43" fontId="31" fillId="0" borderId="0">
      <protection locked="0"/>
    </xf>
  </cellStyleXfs>
  <cellXfs count="155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164" fontId="3" fillId="0" borderId="0" xfId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4" fontId="3" fillId="0" borderId="0" xfId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3" fillId="0" borderId="1" xfId="1" applyFont="1" applyBorder="1" applyAlignment="1">
      <alignment vertical="center"/>
    </xf>
    <xf numFmtId="0" fontId="8" fillId="0" borderId="0" xfId="0" applyFont="1"/>
    <xf numFmtId="0" fontId="7" fillId="0" borderId="0" xfId="0" applyFont="1"/>
    <xf numFmtId="0" fontId="7" fillId="0" borderId="0" xfId="0" applyFont="1" applyAlignment="1">
      <alignment vertical="center"/>
    </xf>
    <xf numFmtId="0" fontId="0" fillId="0" borderId="0" xfId="0" applyAlignment="1">
      <alignment horizontal="left"/>
    </xf>
    <xf numFmtId="4" fontId="3" fillId="0" borderId="1" xfId="0" applyNumberFormat="1" applyFont="1" applyBorder="1" applyAlignment="1">
      <alignment horizontal="right" vertical="center"/>
    </xf>
    <xf numFmtId="1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4" fontId="0" fillId="0" borderId="0" xfId="1" applyFont="1" applyAlignment="1">
      <alignment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4" fontId="11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165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164" fontId="9" fillId="0" borderId="0" xfId="1" applyFont="1" applyAlignment="1">
      <alignment horizontal="center" vertical="center"/>
    </xf>
    <xf numFmtId="164" fontId="9" fillId="0" borderId="0" xfId="1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165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1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164" fontId="16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4" fontId="0" fillId="0" borderId="0" xfId="1" applyFont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4" fontId="1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0" fillId="0" borderId="0" xfId="1" applyFont="1" applyAlignment="1">
      <alignment horizontal="center" vertical="center"/>
    </xf>
    <xf numFmtId="164" fontId="16" fillId="0" borderId="0" xfId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4" fontId="3" fillId="0" borderId="0" xfId="1" applyFont="1" applyBorder="1" applyAlignment="1">
      <alignment vertical="center"/>
    </xf>
    <xf numFmtId="0" fontId="6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164" fontId="22" fillId="0" borderId="0" xfId="1" applyFont="1" applyAlignment="1">
      <alignment horizontal="center" vertical="center"/>
    </xf>
    <xf numFmtId="164" fontId="22" fillId="0" borderId="0" xfId="1" applyFont="1" applyAlignment="1">
      <alignment horizontal="center" vertical="center" wrapText="1"/>
    </xf>
    <xf numFmtId="0" fontId="20" fillId="0" borderId="0" xfId="0" applyFont="1"/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14" fillId="0" borderId="0" xfId="0" applyFont="1"/>
    <xf numFmtId="0" fontId="14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164" fontId="18" fillId="0" borderId="0" xfId="1" applyFont="1" applyAlignment="1">
      <alignment horizontal="center" vertical="center" wrapText="1"/>
    </xf>
    <xf numFmtId="164" fontId="18" fillId="0" borderId="0" xfId="1" applyFont="1" applyAlignment="1">
      <alignment horizontal="center" vertical="center"/>
    </xf>
    <xf numFmtId="165" fontId="18" fillId="0" borderId="0" xfId="0" applyNumberFormat="1" applyFont="1" applyAlignment="1">
      <alignment horizontal="center" vertical="center"/>
    </xf>
    <xf numFmtId="0" fontId="6" fillId="0" borderId="0" xfId="0" applyFont="1"/>
    <xf numFmtId="0" fontId="14" fillId="0" borderId="0" xfId="0" applyFont="1" applyAlignment="1">
      <alignment horizontal="left" vertical="center" wrapText="1"/>
    </xf>
    <xf numFmtId="0" fontId="4" fillId="0" borderId="8" xfId="0" applyFont="1" applyBorder="1" applyAlignment="1">
      <alignment vertical="center" wrapText="1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 wrapText="1"/>
    </xf>
    <xf numFmtId="0" fontId="26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167" fontId="22" fillId="0" borderId="0" xfId="1" applyNumberFormat="1" applyFont="1" applyFill="1" applyBorder="1" applyAlignment="1">
      <alignment horizontal="center" vertical="center" wrapText="1"/>
    </xf>
    <xf numFmtId="164" fontId="20" fillId="0" borderId="0" xfId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167" fontId="22" fillId="0" borderId="0" xfId="1" applyNumberFormat="1" applyFont="1" applyBorder="1" applyAlignment="1">
      <alignment horizontal="center" vertical="center" wrapText="1"/>
    </xf>
    <xf numFmtId="166" fontId="22" fillId="0" borderId="0" xfId="0" applyNumberFormat="1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20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64" fontId="2" fillId="0" borderId="0" xfId="1" applyFont="1" applyAlignment="1">
      <alignment horizontal="center" vertical="center" wrapText="1"/>
    </xf>
    <xf numFmtId="167" fontId="29" fillId="0" borderId="0" xfId="1" applyNumberFormat="1" applyFont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/>
    <xf numFmtId="0" fontId="33" fillId="2" borderId="1" xfId="0" applyFont="1" applyFill="1" applyBorder="1" applyAlignment="1">
      <alignment horizontal="center" vertical="center" wrapText="1"/>
    </xf>
    <xf numFmtId="4" fontId="33" fillId="2" borderId="1" xfId="0" applyNumberFormat="1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4" fontId="35" fillId="0" borderId="1" xfId="0" applyNumberFormat="1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6" fillId="0" borderId="0" xfId="0" applyFont="1" applyAlignment="1">
      <alignment horizontal="right" vertical="center"/>
    </xf>
    <xf numFmtId="0" fontId="36" fillId="0" borderId="0" xfId="0" applyFont="1" applyAlignment="1">
      <alignment horizontal="left" vertical="center"/>
    </xf>
    <xf numFmtId="0" fontId="36" fillId="0" borderId="0" xfId="0" applyFont="1" applyAlignment="1">
      <alignment horizontal="center" vertical="center"/>
    </xf>
    <xf numFmtId="165" fontId="33" fillId="0" borderId="0" xfId="0" applyNumberFormat="1" applyFont="1" applyAlignment="1">
      <alignment horizontal="center" vertical="center" wrapText="1"/>
    </xf>
    <xf numFmtId="4" fontId="38" fillId="0" borderId="0" xfId="0" applyNumberFormat="1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4" fontId="39" fillId="0" borderId="1" xfId="0" applyNumberFormat="1" applyFont="1" applyBorder="1" applyAlignment="1">
      <alignment horizontal="center" vertical="center" wrapText="1"/>
    </xf>
    <xf numFmtId="164" fontId="40" fillId="0" borderId="1" xfId="1" applyFont="1" applyBorder="1" applyAlignment="1">
      <alignment horizontal="center" vertical="center" wrapText="1"/>
    </xf>
    <xf numFmtId="22" fontId="39" fillId="0" borderId="1" xfId="0" applyNumberFormat="1" applyFont="1" applyBorder="1" applyAlignment="1">
      <alignment horizontal="center" vertical="center" wrapText="1"/>
    </xf>
    <xf numFmtId="0" fontId="40" fillId="0" borderId="0" xfId="0" applyFont="1" applyAlignment="1">
      <alignment horizontal="righ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Alignment="1">
      <alignment horizontal="center" vertical="center"/>
    </xf>
    <xf numFmtId="4" fontId="41" fillId="0" borderId="1" xfId="0" applyNumberFormat="1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4" fontId="42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164" fontId="43" fillId="0" borderId="0" xfId="1" applyFont="1" applyFill="1" applyBorder="1" applyAlignment="1">
      <alignment horizontal="center" vertical="center" wrapText="1"/>
    </xf>
    <xf numFmtId="0" fontId="35" fillId="0" borderId="0" xfId="0" applyFont="1" applyBorder="1" applyAlignment="1">
      <alignment horizontal="right" vertical="center" wrapText="1"/>
    </xf>
    <xf numFmtId="0" fontId="33" fillId="0" borderId="0" xfId="0" applyFont="1" applyBorder="1" applyAlignment="1">
      <alignment horizontal="right" vertical="center" wrapText="1"/>
    </xf>
    <xf numFmtId="0" fontId="28" fillId="0" borderId="0" xfId="0" applyFont="1" applyAlignment="1">
      <alignment horizontal="left" wrapText="1"/>
    </xf>
    <xf numFmtId="0" fontId="27" fillId="0" borderId="0" xfId="0" applyFont="1" applyAlignment="1">
      <alignment horizontal="center" vertical="center"/>
    </xf>
    <xf numFmtId="164" fontId="25" fillId="0" borderId="0" xfId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164" fontId="20" fillId="2" borderId="1" xfId="1" applyFont="1" applyFill="1" applyBorder="1" applyAlignment="1">
      <alignment horizontal="center" vertical="center" wrapText="1"/>
    </xf>
    <xf numFmtId="165" fontId="20" fillId="2" borderId="1" xfId="0" applyNumberFormat="1" applyFont="1" applyFill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right" vertical="center" wrapText="1"/>
    </xf>
    <xf numFmtId="164" fontId="11" fillId="0" borderId="0" xfId="1" applyFont="1" applyFill="1" applyBorder="1" applyAlignment="1">
      <alignment horizontal="right" vertical="center" wrapText="1"/>
    </xf>
    <xf numFmtId="0" fontId="1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</cellXfs>
  <cellStyles count="12">
    <cellStyle name="Comma" xfId="1" builtinId="3"/>
    <cellStyle name="Comma 2" xfId="2" xr:uid="{00000000-0005-0000-0000-000001000000}"/>
    <cellStyle name="Comma 2 2" xfId="4" xr:uid="{00000000-0005-0000-0000-000000000000}"/>
    <cellStyle name="Comma 2 3" xfId="8" xr:uid="{00000000-0005-0000-0000-000001000000}"/>
    <cellStyle name="Comma 3" xfId="5" xr:uid="{00000000-0005-0000-0000-000001000000}"/>
    <cellStyle name="Comma 3 2" xfId="9" xr:uid="{00000000-0005-0000-0000-000002000000}"/>
    <cellStyle name="Comma 4" xfId="11" xr:uid="{C71ED837-CD71-4C45-AF4D-BB1A09B33204}"/>
    <cellStyle name="Normal" xfId="0" builtinId="0"/>
    <cellStyle name="Normal 2" xfId="3" xr:uid="{00000000-0005-0000-0000-000003000000}"/>
    <cellStyle name="Normal 3" xfId="10" xr:uid="{F92E83E7-A439-4A1C-BF00-0D16E1E06BF8}"/>
    <cellStyle name="Normal 7" xfId="6" xr:uid="{E390B845-116D-4A31-99C3-505DE3BB0C28}"/>
    <cellStyle name="Normal 8" xfId="7" xr:uid="{5ED30DE3-9930-4B72-8701-753CA0FFB242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07/relationships/hdphoto" Target="../media/hdphoto2.wdp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microsoft.com/office/2007/relationships/hdphoto" Target="../media/hdphoto2.wdp"/><Relationship Id="rId2" Type="http://schemas.openxmlformats.org/officeDocument/2006/relationships/image" Target="../media/image5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540122</xdr:colOff>
      <xdr:row>23</xdr:row>
      <xdr:rowOff>179293</xdr:rowOff>
    </xdr:from>
    <xdr:to>
      <xdr:col>2</xdr:col>
      <xdr:colOff>2068458</xdr:colOff>
      <xdr:row>24</xdr:row>
      <xdr:rowOff>0</xdr:rowOff>
    </xdr:to>
    <xdr:pic>
      <xdr:nvPicPr>
        <xdr:cNvPr id="2" name="Picture 1" descr="Engr">
          <a:extLst>
            <a:ext uri="{FF2B5EF4-FFF2-40B4-BE49-F238E27FC236}">
              <a16:creationId xmlns:a16="http://schemas.microsoft.com/office/drawing/2014/main" id="{98965DC8-8EF0-4D54-B42B-8C73C0793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1647" y="31535593"/>
          <a:ext cx="461536" cy="11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1419226</xdr:colOff>
      <xdr:row>24</xdr:row>
      <xdr:rowOff>76200</xdr:rowOff>
    </xdr:from>
    <xdr:to>
      <xdr:col>1</xdr:col>
      <xdr:colOff>2015690</xdr:colOff>
      <xdr:row>27</xdr:row>
      <xdr:rowOff>129623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6EF3FCE-C75D-4B3F-B232-941D96AC80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8426" y="6181725"/>
          <a:ext cx="596464" cy="863048"/>
        </a:xfrm>
        <a:prstGeom prst="rect">
          <a:avLst/>
        </a:prstGeom>
      </xdr:spPr>
    </xdr:pic>
    <xdr:clientData/>
  </xdr:twoCellAnchor>
  <xdr:twoCellAnchor editAs="oneCell">
    <xdr:from>
      <xdr:col>3</xdr:col>
      <xdr:colOff>1619251</xdr:colOff>
      <xdr:row>23</xdr:row>
      <xdr:rowOff>114299</xdr:rowOff>
    </xdr:from>
    <xdr:to>
      <xdr:col>4</xdr:col>
      <xdr:colOff>567215</xdr:colOff>
      <xdr:row>26</xdr:row>
      <xdr:rowOff>142373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EE01F00-AFB0-4780-BF5C-8A570D48C8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grayscl/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saturation sat="400000"/>
                  </a14:imgEffect>
                  <a14:imgEffect>
                    <a14:brightnessContrast bright="-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1" y="6029324"/>
          <a:ext cx="795814" cy="83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927652</xdr:colOff>
      <xdr:row>33</xdr:row>
      <xdr:rowOff>107674</xdr:rowOff>
    </xdr:from>
    <xdr:to>
      <xdr:col>2</xdr:col>
      <xdr:colOff>1596528</xdr:colOff>
      <xdr:row>37</xdr:row>
      <xdr:rowOff>197539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02C67AD-588A-4C87-9767-79A81ED1C0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7717" y="19132826"/>
          <a:ext cx="668876" cy="967822"/>
        </a:xfrm>
        <a:prstGeom prst="rect">
          <a:avLst/>
        </a:prstGeom>
      </xdr:spPr>
    </xdr:pic>
    <xdr:clientData/>
  </xdr:twoCellAnchor>
  <xdr:twoCellAnchor editAs="oneCell">
    <xdr:from>
      <xdr:col>5</xdr:col>
      <xdr:colOff>1227482</xdr:colOff>
      <xdr:row>32</xdr:row>
      <xdr:rowOff>223630</xdr:rowOff>
    </xdr:from>
    <xdr:to>
      <xdr:col>6</xdr:col>
      <xdr:colOff>935293</xdr:colOff>
      <xdr:row>37</xdr:row>
      <xdr:rowOff>113167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40953EFF-9AF8-49EE-9892-EC84CB1F74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grayscl/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saturation sat="400000"/>
                  </a14:imgEffect>
                  <a14:imgEffect>
                    <a14:brightnessContrast bright="-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2678" y="19000304"/>
          <a:ext cx="966767" cy="10159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835790</xdr:colOff>
      <xdr:row>13</xdr:row>
      <xdr:rowOff>8885</xdr:rowOff>
    </xdr:from>
    <xdr:ext cx="6933297" cy="718466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4608E47C-74E8-4915-A00D-77A0D14D00A4}"/>
            </a:ext>
          </a:extLst>
        </xdr:cNvPr>
        <xdr:cNvSpPr txBox="1"/>
      </xdr:nvSpPr>
      <xdr:spPr>
        <a:xfrm>
          <a:off x="2144442" y="2758711"/>
          <a:ext cx="6933297" cy="7184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4000"/>
            <a:t>No Procurement Transactions</a:t>
          </a:r>
        </a:p>
      </xdr:txBody>
    </xdr:sp>
    <xdr:clientData/>
  </xdr:oneCellAnchor>
  <xdr:twoCellAnchor editAs="oneCell">
    <xdr:from>
      <xdr:col>2</xdr:col>
      <xdr:colOff>552035</xdr:colOff>
      <xdr:row>21</xdr:row>
      <xdr:rowOff>42655</xdr:rowOff>
    </xdr:from>
    <xdr:to>
      <xdr:col>2</xdr:col>
      <xdr:colOff>1352568</xdr:colOff>
      <xdr:row>26</xdr:row>
      <xdr:rowOff>149086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CE15C0D-F8FF-4B18-8F35-C9B865DDB3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6960" y="4319380"/>
          <a:ext cx="800533" cy="1154181"/>
        </a:xfrm>
        <a:prstGeom prst="rect">
          <a:avLst/>
        </a:prstGeom>
      </xdr:spPr>
    </xdr:pic>
    <xdr:clientData/>
  </xdr:twoCellAnchor>
  <xdr:twoCellAnchor editAs="oneCell">
    <xdr:from>
      <xdr:col>5</xdr:col>
      <xdr:colOff>1123950</xdr:colOff>
      <xdr:row>20</xdr:row>
      <xdr:rowOff>38100</xdr:rowOff>
    </xdr:from>
    <xdr:to>
      <xdr:col>6</xdr:col>
      <xdr:colOff>762000</xdr:colOff>
      <xdr:row>25</xdr:row>
      <xdr:rowOff>123324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109D334-8B39-4DE6-9547-0311576823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grayscl/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saturation sat="400000"/>
                  </a14:imgEffect>
                  <a14:imgEffect>
                    <a14:brightnessContrast bright="-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325" y="4124325"/>
          <a:ext cx="1076325" cy="11329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D4D97-D847-4DC7-92C9-2AD1D5CE4765}">
  <sheetPr>
    <tabColor rgb="FF0070C0"/>
  </sheetPr>
  <dimension ref="A1:R93"/>
  <sheetViews>
    <sheetView view="pageBreakPreview" zoomScaleNormal="100" zoomScaleSheetLayoutView="100" workbookViewId="0">
      <selection activeCell="G25" sqref="G25"/>
    </sheetView>
  </sheetViews>
  <sheetFormatPr defaultColWidth="9.140625" defaultRowHeight="12.75" x14ac:dyDescent="0.25"/>
  <cols>
    <col min="1" max="1" width="18.28515625" style="37" customWidth="1"/>
    <col min="2" max="2" width="50.42578125" style="41" customWidth="1"/>
    <col min="3" max="3" width="15" style="38" customWidth="1"/>
    <col min="4" max="4" width="27.7109375" style="39" customWidth="1"/>
    <col min="5" max="5" width="14.85546875" style="39" customWidth="1"/>
    <col min="6" max="6" width="15" style="38" customWidth="1"/>
    <col min="7" max="7" width="19.5703125" style="42" customWidth="1"/>
    <col min="8" max="8" width="15.42578125" style="43" customWidth="1"/>
    <col min="9" max="9" width="31.85546875" style="40" bestFit="1" customWidth="1"/>
    <col min="10" max="16384" width="9.140625" style="37"/>
  </cols>
  <sheetData>
    <row r="1" spans="1:18" x14ac:dyDescent="0.25">
      <c r="A1" s="44" t="s">
        <v>11</v>
      </c>
    </row>
    <row r="2" spans="1:18" ht="15" x14ac:dyDescent="0.25">
      <c r="A2" s="51" t="s">
        <v>19</v>
      </c>
    </row>
    <row r="3" spans="1:18" ht="15" x14ac:dyDescent="0.25">
      <c r="A3" s="51" t="s">
        <v>20</v>
      </c>
    </row>
    <row r="4" spans="1:18" x14ac:dyDescent="0.25">
      <c r="A4" s="44"/>
    </row>
    <row r="5" spans="1:18" s="24" customFormat="1" ht="20.25" customHeight="1" x14ac:dyDescent="0.25">
      <c r="A5" s="138" t="s">
        <v>12</v>
      </c>
      <c r="B5" s="138"/>
      <c r="C5" s="138"/>
      <c r="D5" s="138"/>
      <c r="E5" s="138"/>
      <c r="F5" s="138"/>
      <c r="G5" s="138"/>
      <c r="H5" s="60"/>
      <c r="I5" s="60"/>
      <c r="J5" s="60"/>
      <c r="K5" s="60"/>
      <c r="L5" s="29"/>
      <c r="M5" s="30"/>
      <c r="N5" s="31"/>
      <c r="O5" s="31"/>
      <c r="P5" s="31"/>
    </row>
    <row r="6" spans="1:18" s="24" customFormat="1" ht="16.899999999999999" customHeight="1" x14ac:dyDescent="0.25">
      <c r="B6" s="93"/>
      <c r="C6" s="30"/>
      <c r="D6" s="30"/>
      <c r="E6" s="30"/>
      <c r="F6" s="30"/>
      <c r="G6" s="30"/>
      <c r="H6" s="30"/>
      <c r="I6" s="32"/>
      <c r="J6" s="33"/>
      <c r="K6" s="45"/>
      <c r="L6" s="29"/>
      <c r="M6" s="30"/>
      <c r="N6" s="31"/>
      <c r="O6" s="31"/>
      <c r="P6" s="31"/>
    </row>
    <row r="7" spans="1:18" s="24" customFormat="1" ht="16.899999999999999" customHeight="1" x14ac:dyDescent="0.25">
      <c r="A7" s="31" t="s">
        <v>21</v>
      </c>
      <c r="B7" s="60" t="s">
        <v>25</v>
      </c>
      <c r="C7" s="62"/>
      <c r="D7" s="34" t="s">
        <v>27</v>
      </c>
      <c r="E7" s="80">
        <v>2025</v>
      </c>
      <c r="H7" s="60"/>
      <c r="I7" s="60"/>
      <c r="J7" s="60"/>
      <c r="K7" s="60"/>
      <c r="L7" s="60"/>
      <c r="M7" s="29"/>
      <c r="N7" s="30"/>
      <c r="O7" s="31"/>
      <c r="P7" s="31"/>
      <c r="Q7" s="31"/>
    </row>
    <row r="8" spans="1:18" s="24" customFormat="1" ht="16.899999999999999" customHeight="1" x14ac:dyDescent="0.25">
      <c r="A8" s="28" t="s">
        <v>22</v>
      </c>
      <c r="B8" s="60" t="s">
        <v>26</v>
      </c>
      <c r="C8" s="60"/>
      <c r="D8" s="31" t="s">
        <v>28</v>
      </c>
      <c r="E8" s="80" t="s">
        <v>40</v>
      </c>
      <c r="H8" s="60"/>
      <c r="I8" s="60"/>
      <c r="J8" s="60"/>
      <c r="K8" s="60"/>
      <c r="L8" s="60"/>
      <c r="M8" s="29"/>
      <c r="N8" s="30"/>
      <c r="O8" s="31"/>
      <c r="P8" s="31"/>
      <c r="Q8" s="31"/>
    </row>
    <row r="9" spans="1:18" s="24" customFormat="1" ht="16.899999999999999" customHeight="1" x14ac:dyDescent="0.25">
      <c r="A9" s="34" t="s">
        <v>23</v>
      </c>
      <c r="B9" s="93"/>
      <c r="D9" s="100"/>
      <c r="E9" s="100"/>
      <c r="F9" s="100"/>
      <c r="G9" s="100"/>
      <c r="H9" s="100"/>
      <c r="I9" s="100"/>
      <c r="J9" s="100"/>
      <c r="K9" s="100"/>
      <c r="L9" s="29"/>
      <c r="M9" s="30"/>
      <c r="N9" s="31"/>
      <c r="O9" s="31"/>
      <c r="P9" s="31"/>
    </row>
    <row r="10" spans="1:18" s="24" customFormat="1" ht="16.899999999999999" customHeight="1" x14ac:dyDescent="0.25">
      <c r="A10" s="61"/>
      <c r="B10" s="93"/>
      <c r="D10" s="100"/>
      <c r="E10" s="100"/>
      <c r="F10" s="100"/>
      <c r="G10" s="100"/>
      <c r="H10" s="100"/>
      <c r="I10" s="100"/>
      <c r="J10" s="100"/>
      <c r="K10" s="100"/>
      <c r="L10" s="29"/>
      <c r="M10" s="30"/>
      <c r="N10" s="31"/>
      <c r="O10" s="31"/>
      <c r="P10" s="31"/>
    </row>
    <row r="11" spans="1:18" ht="3" customHeight="1" x14ac:dyDescent="0.25"/>
    <row r="12" spans="1:18" x14ac:dyDescent="0.25">
      <c r="A12" s="139" t="s">
        <v>0</v>
      </c>
      <c r="B12" s="139" t="s">
        <v>13</v>
      </c>
      <c r="C12" s="140" t="s">
        <v>2</v>
      </c>
      <c r="D12" s="140" t="s">
        <v>5</v>
      </c>
      <c r="E12" s="140" t="s">
        <v>17</v>
      </c>
      <c r="F12" s="140" t="s">
        <v>1</v>
      </c>
      <c r="G12" s="141" t="s">
        <v>14</v>
      </c>
    </row>
    <row r="13" spans="1:18" x14ac:dyDescent="0.25">
      <c r="A13" s="139"/>
      <c r="B13" s="139"/>
      <c r="C13" s="140"/>
      <c r="D13" s="140"/>
      <c r="E13" s="140"/>
      <c r="F13" s="140"/>
      <c r="G13" s="141"/>
    </row>
    <row r="14" spans="1:18" s="124" customFormat="1" ht="34.5" customHeight="1" x14ac:dyDescent="0.25">
      <c r="A14" s="120">
        <v>2024126992</v>
      </c>
      <c r="B14" s="130" t="s">
        <v>63</v>
      </c>
      <c r="C14" s="121">
        <v>1285465.44</v>
      </c>
      <c r="D14" s="120" t="s">
        <v>56</v>
      </c>
      <c r="E14" s="122" t="s">
        <v>71</v>
      </c>
      <c r="F14" s="121">
        <v>1274920</v>
      </c>
      <c r="G14" s="123" t="s">
        <v>57</v>
      </c>
      <c r="I14" s="125"/>
      <c r="J14" s="126"/>
      <c r="K14" s="126"/>
      <c r="L14" s="126"/>
      <c r="M14" s="126"/>
      <c r="N14" s="126"/>
      <c r="O14" s="126"/>
      <c r="P14" s="126"/>
      <c r="Q14" s="126"/>
      <c r="R14" s="126"/>
    </row>
    <row r="15" spans="1:18" s="124" customFormat="1" ht="25.5" x14ac:dyDescent="0.25">
      <c r="A15" s="120">
        <v>2025010015</v>
      </c>
      <c r="B15" s="131" t="s">
        <v>64</v>
      </c>
      <c r="C15" s="121">
        <v>650840</v>
      </c>
      <c r="D15" s="120" t="s">
        <v>36</v>
      </c>
      <c r="E15" s="122" t="s">
        <v>70</v>
      </c>
      <c r="F15" s="121">
        <v>650840</v>
      </c>
      <c r="G15" s="123" t="s">
        <v>58</v>
      </c>
      <c r="I15" s="125"/>
      <c r="J15" s="126"/>
      <c r="K15" s="126"/>
      <c r="L15" s="126"/>
      <c r="M15" s="126"/>
      <c r="N15" s="126"/>
      <c r="O15" s="126"/>
      <c r="P15" s="126"/>
      <c r="Q15" s="126"/>
      <c r="R15" s="126"/>
    </row>
    <row r="16" spans="1:18" s="126" customFormat="1" ht="33" customHeight="1" x14ac:dyDescent="0.25">
      <c r="A16" s="120">
        <v>2025010017</v>
      </c>
      <c r="B16" s="130" t="s">
        <v>65</v>
      </c>
      <c r="C16" s="121">
        <v>884000</v>
      </c>
      <c r="D16" s="120" t="s">
        <v>36</v>
      </c>
      <c r="E16" s="122" t="s">
        <v>70</v>
      </c>
      <c r="F16" s="121">
        <v>883900</v>
      </c>
      <c r="G16" s="123" t="s">
        <v>58</v>
      </c>
      <c r="H16" s="124"/>
      <c r="I16" s="125"/>
    </row>
    <row r="17" spans="1:18" s="126" customFormat="1" ht="38.25" x14ac:dyDescent="0.25">
      <c r="A17" s="120">
        <v>2025010025</v>
      </c>
      <c r="B17" s="131" t="s">
        <v>66</v>
      </c>
      <c r="C17" s="121">
        <v>2651000</v>
      </c>
      <c r="D17" s="120" t="s">
        <v>59</v>
      </c>
      <c r="E17" s="122" t="s">
        <v>71</v>
      </c>
      <c r="F17" s="121">
        <v>2623500</v>
      </c>
      <c r="G17" s="123" t="s">
        <v>58</v>
      </c>
      <c r="H17" s="124"/>
      <c r="I17" s="125"/>
    </row>
    <row r="18" spans="1:18" s="126" customFormat="1" ht="25.5" x14ac:dyDescent="0.25">
      <c r="A18" s="120">
        <v>2025010081</v>
      </c>
      <c r="B18" s="131" t="s">
        <v>67</v>
      </c>
      <c r="C18" s="127">
        <v>2008550</v>
      </c>
      <c r="D18" s="128" t="s">
        <v>60</v>
      </c>
      <c r="E18" s="122" t="s">
        <v>71</v>
      </c>
      <c r="F18" s="129">
        <v>1977000</v>
      </c>
      <c r="G18" s="123" t="s">
        <v>58</v>
      </c>
      <c r="H18" s="125"/>
    </row>
    <row r="19" spans="1:18" s="126" customFormat="1" ht="38.25" x14ac:dyDescent="0.25">
      <c r="A19" s="120">
        <v>2025010182</v>
      </c>
      <c r="B19" s="131" t="s">
        <v>68</v>
      </c>
      <c r="C19" s="127">
        <v>883943</v>
      </c>
      <c r="D19" s="128" t="s">
        <v>61</v>
      </c>
      <c r="E19" s="122" t="s">
        <v>72</v>
      </c>
      <c r="F19" s="129">
        <v>882921</v>
      </c>
      <c r="G19" s="123" t="s">
        <v>58</v>
      </c>
      <c r="H19" s="125"/>
    </row>
    <row r="20" spans="1:18" s="126" customFormat="1" ht="38.25" x14ac:dyDescent="0.25">
      <c r="A20" s="120">
        <v>2025010354</v>
      </c>
      <c r="B20" s="130" t="s">
        <v>69</v>
      </c>
      <c r="C20" s="127">
        <v>1103413</v>
      </c>
      <c r="D20" s="128" t="s">
        <v>62</v>
      </c>
      <c r="E20" s="122" t="s">
        <v>73</v>
      </c>
      <c r="F20" s="129">
        <v>1094112</v>
      </c>
      <c r="G20" s="123" t="s">
        <v>57</v>
      </c>
      <c r="H20" s="125"/>
    </row>
    <row r="21" spans="1:18" s="126" customFormat="1" ht="20.25" customHeight="1" x14ac:dyDescent="0.25">
      <c r="A21" s="133" t="s">
        <v>33</v>
      </c>
      <c r="B21" s="133"/>
      <c r="C21" s="119">
        <f>SUM(C14:C20)</f>
        <v>9467211.4399999995</v>
      </c>
      <c r="D21" s="134" t="s">
        <v>34</v>
      </c>
      <c r="E21" s="134"/>
      <c r="F21" s="132">
        <f>SUM(F14:F20)</f>
        <v>9387193</v>
      </c>
      <c r="G21" s="118"/>
      <c r="H21" s="125"/>
    </row>
    <row r="22" spans="1:18" s="126" customFormat="1" x14ac:dyDescent="0.25">
      <c r="A22" s="135" t="s">
        <v>37</v>
      </c>
      <c r="B22" s="135"/>
      <c r="C22" s="135"/>
      <c r="D22" s="135"/>
      <c r="E22" s="135"/>
      <c r="F22" s="135"/>
      <c r="G22" s="135"/>
      <c r="H22" s="124"/>
      <c r="I22" s="125"/>
      <c r="R22" s="124"/>
    </row>
    <row r="23" spans="1:18" s="126" customFormat="1" x14ac:dyDescent="0.25">
      <c r="A23" s="135"/>
      <c r="B23" s="135"/>
      <c r="C23" s="135"/>
      <c r="D23" s="135"/>
      <c r="E23" s="135"/>
      <c r="F23" s="135"/>
      <c r="G23" s="135"/>
      <c r="H23" s="124"/>
      <c r="I23" s="125"/>
      <c r="R23" s="124"/>
    </row>
    <row r="24" spans="1:18" s="126" customFormat="1" ht="15" x14ac:dyDescent="0.25">
      <c r="A24"/>
      <c r="B24" s="94"/>
      <c r="C24"/>
      <c r="D24"/>
      <c r="E24"/>
      <c r="F24"/>
      <c r="G24"/>
      <c r="H24" s="124"/>
      <c r="I24" s="125"/>
      <c r="R24" s="124"/>
    </row>
    <row r="25" spans="1:18" s="126" customFormat="1" ht="33.75" customHeight="1" x14ac:dyDescent="0.2">
      <c r="A25" s="68"/>
      <c r="B25" s="95"/>
      <c r="C25" s="69"/>
      <c r="D25" s="70"/>
      <c r="E25" s="70"/>
      <c r="F25" s="11"/>
      <c r="G25" s="8"/>
      <c r="H25" s="124"/>
      <c r="I25" s="125"/>
    </row>
    <row r="26" spans="1:18" s="126" customFormat="1" ht="15" x14ac:dyDescent="0.25">
      <c r="A26" s="68"/>
      <c r="B26" s="92" t="s">
        <v>31</v>
      </c>
      <c r="C26" s="72"/>
      <c r="D26" s="136" t="s">
        <v>38</v>
      </c>
      <c r="E26" s="136"/>
      <c r="F26" s="136"/>
      <c r="G26" s="24"/>
      <c r="H26" s="124"/>
      <c r="I26" s="125"/>
    </row>
    <row r="27" spans="1:18" s="126" customFormat="1" ht="15" x14ac:dyDescent="0.25">
      <c r="A27" s="68"/>
      <c r="B27" s="71" t="s">
        <v>30</v>
      </c>
      <c r="C27" s="71"/>
      <c r="D27" s="137" t="s">
        <v>32</v>
      </c>
      <c r="E27" s="137"/>
      <c r="F27" s="137"/>
      <c r="G27" s="24"/>
      <c r="H27" s="125"/>
    </row>
    <row r="28" spans="1:18" s="126" customFormat="1" x14ac:dyDescent="0.25">
      <c r="A28" s="65"/>
      <c r="B28" s="85"/>
      <c r="C28" s="66"/>
      <c r="D28" s="67"/>
      <c r="E28" s="67"/>
      <c r="F28" s="38"/>
      <c r="G28" s="42"/>
      <c r="H28" s="124"/>
      <c r="I28" s="125"/>
    </row>
    <row r="29" spans="1:18" s="126" customFormat="1" x14ac:dyDescent="0.25">
      <c r="A29" s="37"/>
      <c r="B29" s="41"/>
      <c r="C29" s="38"/>
      <c r="D29" s="39"/>
      <c r="E29" s="39"/>
      <c r="F29" s="38"/>
      <c r="G29" s="42"/>
      <c r="H29" s="124"/>
      <c r="I29" s="125"/>
    </row>
    <row r="30" spans="1:18" s="126" customFormat="1" x14ac:dyDescent="0.25">
      <c r="A30" s="37"/>
      <c r="B30" s="41"/>
      <c r="C30" s="38"/>
      <c r="D30" s="39"/>
      <c r="E30" s="39"/>
      <c r="F30" s="38"/>
      <c r="G30" s="42"/>
      <c r="H30" s="124"/>
      <c r="I30" s="125"/>
    </row>
    <row r="31" spans="1:18" s="126" customFormat="1" x14ac:dyDescent="0.25">
      <c r="A31" s="37"/>
      <c r="B31" s="41"/>
      <c r="C31" s="38"/>
      <c r="D31" s="39"/>
      <c r="E31" s="39"/>
      <c r="F31" s="38"/>
      <c r="G31" s="42"/>
      <c r="H31" s="124"/>
      <c r="I31" s="125"/>
    </row>
    <row r="32" spans="1:18" s="126" customFormat="1" x14ac:dyDescent="0.25">
      <c r="A32" s="37"/>
      <c r="B32" s="41"/>
      <c r="C32" s="38"/>
      <c r="D32" s="39"/>
      <c r="E32" s="39"/>
      <c r="F32" s="38"/>
      <c r="G32" s="42"/>
      <c r="H32" s="124"/>
      <c r="I32" s="125"/>
    </row>
    <row r="33" spans="1:18" s="126" customFormat="1" ht="31.5" customHeight="1" x14ac:dyDescent="0.25">
      <c r="A33" s="37"/>
      <c r="B33" s="41"/>
      <c r="C33" s="38"/>
      <c r="D33" s="39"/>
      <c r="E33" s="39"/>
      <c r="F33" s="38"/>
      <c r="G33" s="42"/>
      <c r="H33" s="124"/>
      <c r="I33" s="125"/>
    </row>
    <row r="34" spans="1:18" s="126" customFormat="1" x14ac:dyDescent="0.25">
      <c r="A34" s="37"/>
      <c r="B34" s="41"/>
      <c r="C34" s="38"/>
      <c r="D34" s="39"/>
      <c r="E34" s="39"/>
      <c r="F34" s="38"/>
      <c r="G34" s="42"/>
      <c r="H34" s="124"/>
      <c r="I34" s="125"/>
    </row>
    <row r="35" spans="1:18" s="126" customFormat="1" x14ac:dyDescent="0.25">
      <c r="A35" s="37"/>
      <c r="B35" s="41"/>
      <c r="C35" s="38"/>
      <c r="D35" s="39"/>
      <c r="E35" s="39"/>
      <c r="F35" s="38"/>
      <c r="G35" s="42"/>
      <c r="H35" s="124"/>
      <c r="I35" s="125"/>
    </row>
    <row r="36" spans="1:18" s="124" customFormat="1" x14ac:dyDescent="0.25">
      <c r="A36" s="37"/>
      <c r="B36" s="41"/>
      <c r="C36" s="38"/>
      <c r="D36" s="39"/>
      <c r="E36" s="39"/>
      <c r="F36" s="38"/>
      <c r="G36" s="42"/>
      <c r="I36" s="125"/>
      <c r="J36" s="126"/>
      <c r="K36" s="126"/>
      <c r="L36" s="126"/>
      <c r="M36" s="126"/>
      <c r="N36" s="126"/>
      <c r="O36" s="126"/>
      <c r="P36" s="126"/>
      <c r="Q36" s="126"/>
      <c r="R36" s="126"/>
    </row>
    <row r="37" spans="1:18" s="126" customFormat="1" x14ac:dyDescent="0.25">
      <c r="A37" s="37"/>
      <c r="B37" s="41"/>
      <c r="C37" s="38"/>
      <c r="D37" s="39"/>
      <c r="E37" s="39"/>
      <c r="F37" s="38"/>
      <c r="G37" s="42"/>
      <c r="H37" s="124"/>
      <c r="I37" s="125"/>
    </row>
    <row r="38" spans="1:18" s="126" customFormat="1" x14ac:dyDescent="0.25">
      <c r="A38" s="37"/>
      <c r="B38" s="41"/>
      <c r="C38" s="38"/>
      <c r="D38" s="39"/>
      <c r="E38" s="39"/>
      <c r="F38" s="38"/>
      <c r="G38" s="42"/>
      <c r="H38" s="124"/>
      <c r="I38" s="125"/>
    </row>
    <row r="39" spans="1:18" s="126" customFormat="1" x14ac:dyDescent="0.25">
      <c r="A39" s="37"/>
      <c r="B39" s="41"/>
      <c r="C39" s="38"/>
      <c r="D39" s="39"/>
      <c r="E39" s="39"/>
      <c r="F39" s="38"/>
      <c r="G39" s="42"/>
      <c r="H39" s="124"/>
      <c r="I39" s="125"/>
    </row>
    <row r="40" spans="1:18" s="126" customFormat="1" ht="20.25" customHeight="1" x14ac:dyDescent="0.25">
      <c r="A40" s="37"/>
      <c r="B40" s="41"/>
      <c r="C40" s="38"/>
      <c r="D40" s="39"/>
      <c r="E40" s="39"/>
      <c r="F40" s="38"/>
      <c r="G40" s="42"/>
      <c r="H40" s="124"/>
      <c r="I40" s="125"/>
    </row>
    <row r="41" spans="1:18" s="126" customFormat="1" x14ac:dyDescent="0.25">
      <c r="A41" s="37"/>
      <c r="B41" s="41"/>
      <c r="C41" s="38"/>
      <c r="D41" s="39"/>
      <c r="E41" s="39"/>
      <c r="F41" s="38"/>
      <c r="G41" s="42"/>
      <c r="H41" s="124"/>
      <c r="I41" s="125"/>
    </row>
    <row r="42" spans="1:18" s="126" customFormat="1" x14ac:dyDescent="0.25">
      <c r="A42" s="37"/>
      <c r="B42" s="41"/>
      <c r="C42" s="38"/>
      <c r="D42" s="39"/>
      <c r="E42" s="39"/>
      <c r="F42" s="38"/>
      <c r="G42" s="42"/>
      <c r="H42" s="124"/>
      <c r="I42" s="125"/>
    </row>
    <row r="43" spans="1:18" s="126" customFormat="1" x14ac:dyDescent="0.25">
      <c r="A43" s="37"/>
      <c r="B43" s="41"/>
      <c r="C43" s="38"/>
      <c r="D43" s="39"/>
      <c r="E43" s="39"/>
      <c r="F43" s="38"/>
      <c r="G43" s="42"/>
      <c r="H43" s="124"/>
      <c r="I43" s="125"/>
    </row>
    <row r="44" spans="1:18" s="126" customFormat="1" x14ac:dyDescent="0.25">
      <c r="A44" s="37"/>
      <c r="B44" s="41"/>
      <c r="C44" s="38"/>
      <c r="D44" s="39"/>
      <c r="E44" s="39"/>
      <c r="F44" s="38"/>
      <c r="G44" s="42"/>
      <c r="H44" s="124"/>
      <c r="I44" s="125"/>
    </row>
    <row r="45" spans="1:18" s="126" customFormat="1" x14ac:dyDescent="0.25">
      <c r="A45" s="37"/>
      <c r="B45" s="41"/>
      <c r="C45" s="38"/>
      <c r="D45" s="39"/>
      <c r="E45" s="39"/>
      <c r="F45" s="38"/>
      <c r="G45" s="42"/>
      <c r="H45" s="124"/>
      <c r="I45" s="125"/>
    </row>
    <row r="46" spans="1:18" s="126" customFormat="1" x14ac:dyDescent="0.25">
      <c r="A46" s="37"/>
      <c r="B46" s="41"/>
      <c r="C46" s="38"/>
      <c r="D46" s="39"/>
      <c r="E46" s="39"/>
      <c r="F46" s="38"/>
      <c r="G46" s="42"/>
      <c r="H46" s="124"/>
      <c r="I46" s="125"/>
    </row>
    <row r="47" spans="1:18" s="126" customFormat="1" x14ac:dyDescent="0.25">
      <c r="A47" s="37"/>
      <c r="B47" s="41"/>
      <c r="C47" s="38"/>
      <c r="D47" s="39"/>
      <c r="E47" s="39"/>
      <c r="F47" s="38"/>
      <c r="G47" s="42"/>
      <c r="H47" s="124"/>
      <c r="I47" s="125"/>
    </row>
    <row r="48" spans="1:18" s="126" customFormat="1" x14ac:dyDescent="0.25">
      <c r="A48" s="37"/>
      <c r="B48" s="41"/>
      <c r="C48" s="38"/>
      <c r="D48" s="39"/>
      <c r="E48" s="39"/>
      <c r="F48" s="38"/>
      <c r="G48" s="42"/>
      <c r="H48" s="124"/>
      <c r="I48" s="125"/>
    </row>
    <row r="49" spans="1:9" s="126" customFormat="1" x14ac:dyDescent="0.25">
      <c r="A49" s="37"/>
      <c r="B49" s="41"/>
      <c r="C49" s="38"/>
      <c r="D49" s="39"/>
      <c r="E49" s="39"/>
      <c r="F49" s="38"/>
      <c r="G49" s="42"/>
      <c r="H49" s="125"/>
    </row>
    <row r="50" spans="1:9" s="126" customFormat="1" x14ac:dyDescent="0.25">
      <c r="A50" s="37"/>
      <c r="B50" s="41"/>
      <c r="C50" s="38"/>
      <c r="D50" s="39"/>
      <c r="E50" s="39"/>
      <c r="F50" s="38"/>
      <c r="G50" s="42"/>
      <c r="H50" s="125"/>
    </row>
    <row r="51" spans="1:9" s="126" customFormat="1" x14ac:dyDescent="0.25">
      <c r="A51" s="37"/>
      <c r="B51" s="41"/>
      <c r="C51" s="38"/>
      <c r="D51" s="39"/>
      <c r="E51" s="39"/>
      <c r="F51" s="38"/>
      <c r="G51" s="42"/>
      <c r="H51" s="124"/>
      <c r="I51" s="125"/>
    </row>
    <row r="52" spans="1:9" s="126" customFormat="1" x14ac:dyDescent="0.25">
      <c r="A52" s="37"/>
      <c r="B52" s="41"/>
      <c r="C52" s="38"/>
      <c r="D52" s="39"/>
      <c r="E52" s="39"/>
      <c r="F52" s="38"/>
      <c r="G52" s="42"/>
      <c r="H52" s="124"/>
      <c r="I52" s="125"/>
    </row>
    <row r="53" spans="1:9" s="126" customFormat="1" x14ac:dyDescent="0.25">
      <c r="A53" s="37"/>
      <c r="B53" s="41"/>
      <c r="C53" s="38"/>
      <c r="D53" s="39"/>
      <c r="E53" s="39"/>
      <c r="F53" s="38"/>
      <c r="G53" s="42"/>
      <c r="H53" s="124"/>
      <c r="I53" s="125"/>
    </row>
    <row r="54" spans="1:9" s="126" customFormat="1" x14ac:dyDescent="0.25">
      <c r="A54" s="37"/>
      <c r="B54" s="41"/>
      <c r="C54" s="38"/>
      <c r="D54" s="39"/>
      <c r="E54" s="39"/>
      <c r="F54" s="38"/>
      <c r="G54" s="42"/>
      <c r="H54" s="124"/>
      <c r="I54" s="125"/>
    </row>
    <row r="55" spans="1:9" s="126" customFormat="1" x14ac:dyDescent="0.25">
      <c r="A55" s="37"/>
      <c r="B55" s="41"/>
      <c r="C55" s="38"/>
      <c r="D55" s="39"/>
      <c r="E55" s="39"/>
      <c r="F55" s="38"/>
      <c r="G55" s="42"/>
      <c r="H55" s="124"/>
      <c r="I55" s="125"/>
    </row>
    <row r="56" spans="1:9" s="126" customFormat="1" x14ac:dyDescent="0.25">
      <c r="A56" s="37"/>
      <c r="B56" s="41"/>
      <c r="C56" s="38"/>
      <c r="D56" s="39"/>
      <c r="E56" s="39"/>
      <c r="F56" s="38"/>
      <c r="G56" s="42"/>
      <c r="H56" s="124"/>
      <c r="I56" s="125"/>
    </row>
    <row r="57" spans="1:9" s="126" customFormat="1" ht="33.75" customHeight="1" x14ac:dyDescent="0.25">
      <c r="A57" s="37"/>
      <c r="B57" s="41"/>
      <c r="C57" s="38"/>
      <c r="D57" s="39"/>
      <c r="E57" s="39"/>
      <c r="F57" s="38"/>
      <c r="G57" s="42"/>
      <c r="H57" s="124"/>
      <c r="I57" s="125"/>
    </row>
    <row r="58" spans="1:9" s="126" customFormat="1" ht="32.25" customHeight="1" x14ac:dyDescent="0.25">
      <c r="A58" s="37"/>
      <c r="B58" s="41"/>
      <c r="C58" s="38"/>
      <c r="D58" s="39"/>
      <c r="E58" s="39"/>
      <c r="F58" s="38"/>
      <c r="G58" s="42"/>
      <c r="H58" s="124"/>
      <c r="I58" s="125"/>
    </row>
    <row r="59" spans="1:9" s="126" customFormat="1" x14ac:dyDescent="0.25">
      <c r="A59" s="37"/>
      <c r="B59" s="41"/>
      <c r="C59" s="38"/>
      <c r="D59" s="39"/>
      <c r="E59" s="39"/>
      <c r="F59" s="38"/>
      <c r="G59" s="42"/>
      <c r="H59" s="124"/>
      <c r="I59" s="125"/>
    </row>
    <row r="60" spans="1:9" s="126" customFormat="1" x14ac:dyDescent="0.25">
      <c r="A60" s="37"/>
      <c r="B60" s="41"/>
      <c r="C60" s="38"/>
      <c r="D60" s="39"/>
      <c r="E60" s="39"/>
      <c r="F60" s="38"/>
      <c r="G60" s="42"/>
      <c r="H60" s="124"/>
      <c r="I60" s="125"/>
    </row>
    <row r="61" spans="1:9" s="126" customFormat="1" x14ac:dyDescent="0.25">
      <c r="A61" s="37"/>
      <c r="B61" s="41"/>
      <c r="C61" s="38"/>
      <c r="D61" s="39"/>
      <c r="E61" s="39"/>
      <c r="F61" s="38"/>
      <c r="G61" s="42"/>
      <c r="H61" s="124"/>
      <c r="I61" s="125"/>
    </row>
    <row r="62" spans="1:9" s="126" customFormat="1" ht="31.5" customHeight="1" x14ac:dyDescent="0.25">
      <c r="A62" s="37"/>
      <c r="B62" s="41"/>
      <c r="C62" s="38"/>
      <c r="D62" s="39"/>
      <c r="E62" s="39"/>
      <c r="F62" s="38"/>
      <c r="G62" s="42"/>
      <c r="H62" s="124"/>
      <c r="I62" s="125"/>
    </row>
    <row r="63" spans="1:9" s="126" customFormat="1" ht="33" customHeight="1" x14ac:dyDescent="0.25">
      <c r="A63" s="37"/>
      <c r="B63" s="41"/>
      <c r="C63" s="38"/>
      <c r="D63" s="39"/>
      <c r="E63" s="39"/>
      <c r="F63" s="38"/>
      <c r="G63" s="42"/>
      <c r="H63" s="124"/>
      <c r="I63" s="125"/>
    </row>
    <row r="64" spans="1:9" s="126" customFormat="1" ht="30.75" customHeight="1" x14ac:dyDescent="0.25">
      <c r="A64" s="37"/>
      <c r="B64" s="41"/>
      <c r="C64" s="38"/>
      <c r="D64" s="39"/>
      <c r="E64" s="39"/>
      <c r="F64" s="38"/>
      <c r="G64" s="42"/>
      <c r="H64" s="124"/>
      <c r="I64" s="125"/>
    </row>
    <row r="65" spans="1:9" s="126" customFormat="1" x14ac:dyDescent="0.25">
      <c r="A65" s="37"/>
      <c r="B65" s="41"/>
      <c r="C65" s="38"/>
      <c r="D65" s="39"/>
      <c r="E65" s="39"/>
      <c r="F65" s="38"/>
      <c r="G65" s="42"/>
      <c r="H65" s="124"/>
      <c r="I65" s="125"/>
    </row>
    <row r="66" spans="1:9" s="126" customFormat="1" x14ac:dyDescent="0.25">
      <c r="A66" s="37"/>
      <c r="B66" s="41"/>
      <c r="C66" s="38"/>
      <c r="D66" s="39"/>
      <c r="E66" s="39"/>
      <c r="F66" s="38"/>
      <c r="G66" s="42"/>
      <c r="H66" s="124"/>
      <c r="I66" s="125"/>
    </row>
    <row r="67" spans="1:9" s="126" customFormat="1" x14ac:dyDescent="0.25">
      <c r="A67" s="37"/>
      <c r="B67" s="41"/>
      <c r="C67" s="38"/>
      <c r="D67" s="39"/>
      <c r="E67" s="39"/>
      <c r="F67" s="38"/>
      <c r="G67" s="42"/>
      <c r="H67" s="124"/>
      <c r="I67" s="125"/>
    </row>
    <row r="68" spans="1:9" s="126" customFormat="1" ht="21" customHeight="1" x14ac:dyDescent="0.25">
      <c r="A68" s="37"/>
      <c r="B68" s="41"/>
      <c r="C68" s="38"/>
      <c r="D68" s="39"/>
      <c r="E68" s="39"/>
      <c r="F68" s="38"/>
      <c r="G68" s="42"/>
      <c r="H68" s="124"/>
      <c r="I68" s="125"/>
    </row>
    <row r="69" spans="1:9" s="126" customFormat="1" x14ac:dyDescent="0.25">
      <c r="A69" s="37"/>
      <c r="B69" s="41"/>
      <c r="C69" s="38"/>
      <c r="D69" s="39"/>
      <c r="E69" s="39"/>
      <c r="F69" s="38"/>
      <c r="G69" s="42"/>
      <c r="H69" s="124"/>
      <c r="I69" s="125"/>
    </row>
    <row r="70" spans="1:9" s="126" customFormat="1" x14ac:dyDescent="0.25">
      <c r="A70" s="37"/>
      <c r="B70" s="41"/>
      <c r="C70" s="38"/>
      <c r="D70" s="39"/>
      <c r="E70" s="39"/>
      <c r="F70" s="38"/>
      <c r="G70" s="42"/>
      <c r="H70" s="124"/>
      <c r="I70" s="125"/>
    </row>
    <row r="71" spans="1:9" s="126" customFormat="1" ht="31.5" customHeight="1" x14ac:dyDescent="0.25">
      <c r="A71" s="37"/>
      <c r="B71" s="41"/>
      <c r="C71" s="38"/>
      <c r="D71" s="39"/>
      <c r="E71" s="39"/>
      <c r="F71" s="38"/>
      <c r="G71" s="42"/>
      <c r="H71" s="124"/>
      <c r="I71" s="125"/>
    </row>
    <row r="72" spans="1:9" s="126" customFormat="1" ht="32.25" customHeight="1" x14ac:dyDescent="0.25">
      <c r="A72" s="37"/>
      <c r="B72" s="41"/>
      <c r="C72" s="38"/>
      <c r="D72" s="39"/>
      <c r="E72" s="39"/>
      <c r="F72" s="38"/>
      <c r="G72" s="42"/>
      <c r="H72" s="124"/>
      <c r="I72" s="125"/>
    </row>
    <row r="73" spans="1:9" s="126" customFormat="1" x14ac:dyDescent="0.25">
      <c r="A73" s="37"/>
      <c r="B73" s="41"/>
      <c r="C73" s="38"/>
      <c r="D73" s="39"/>
      <c r="E73" s="39"/>
      <c r="F73" s="38"/>
      <c r="G73" s="42"/>
      <c r="H73" s="124"/>
      <c r="I73" s="125"/>
    </row>
    <row r="74" spans="1:9" s="126" customFormat="1" x14ac:dyDescent="0.25">
      <c r="A74" s="37"/>
      <c r="B74" s="41"/>
      <c r="C74" s="38"/>
      <c r="D74" s="39"/>
      <c r="E74" s="39"/>
      <c r="F74" s="38"/>
      <c r="G74" s="42"/>
      <c r="H74" s="124"/>
      <c r="I74" s="125"/>
    </row>
    <row r="75" spans="1:9" s="126" customFormat="1" x14ac:dyDescent="0.25">
      <c r="A75" s="37"/>
      <c r="B75" s="41"/>
      <c r="C75" s="38"/>
      <c r="D75" s="39"/>
      <c r="E75" s="39"/>
      <c r="F75" s="38"/>
      <c r="G75" s="42"/>
      <c r="H75" s="124"/>
      <c r="I75" s="125"/>
    </row>
    <row r="76" spans="1:9" s="126" customFormat="1" x14ac:dyDescent="0.25">
      <c r="A76" s="37"/>
      <c r="B76" s="41"/>
      <c r="C76" s="38"/>
      <c r="D76" s="39"/>
      <c r="E76" s="39"/>
      <c r="F76" s="38"/>
      <c r="G76" s="42"/>
      <c r="H76" s="124"/>
      <c r="I76" s="125"/>
    </row>
    <row r="77" spans="1:9" s="126" customFormat="1" x14ac:dyDescent="0.25">
      <c r="A77" s="37"/>
      <c r="B77" s="41"/>
      <c r="C77" s="38"/>
      <c r="D77" s="39"/>
      <c r="E77" s="39"/>
      <c r="F77" s="38"/>
      <c r="G77" s="42"/>
      <c r="H77" s="124"/>
      <c r="I77" s="125"/>
    </row>
    <row r="78" spans="1:9" s="126" customFormat="1" x14ac:dyDescent="0.25">
      <c r="A78" s="37"/>
      <c r="B78" s="41"/>
      <c r="C78" s="38"/>
      <c r="D78" s="39"/>
      <c r="E78" s="39"/>
      <c r="F78" s="38"/>
      <c r="G78" s="42"/>
      <c r="H78" s="124"/>
      <c r="I78" s="125"/>
    </row>
    <row r="79" spans="1:9" s="126" customFormat="1" x14ac:dyDescent="0.25">
      <c r="A79" s="37"/>
      <c r="B79" s="41"/>
      <c r="C79" s="38"/>
      <c r="D79" s="39"/>
      <c r="E79" s="39"/>
      <c r="F79" s="38"/>
      <c r="G79" s="42"/>
      <c r="H79" s="124"/>
      <c r="I79" s="125"/>
    </row>
    <row r="80" spans="1:9" s="126" customFormat="1" x14ac:dyDescent="0.25">
      <c r="A80" s="37"/>
      <c r="B80" s="41"/>
      <c r="C80" s="38"/>
      <c r="D80" s="39"/>
      <c r="E80" s="39"/>
      <c r="F80" s="38"/>
      <c r="G80" s="42"/>
      <c r="H80" s="124"/>
      <c r="I80" s="125"/>
    </row>
    <row r="81" spans="1:14" s="126" customFormat="1" x14ac:dyDescent="0.25">
      <c r="A81" s="37"/>
      <c r="B81" s="41"/>
      <c r="C81" s="38"/>
      <c r="D81" s="39"/>
      <c r="E81" s="39"/>
      <c r="F81" s="38"/>
      <c r="G81" s="42"/>
      <c r="H81" s="124"/>
      <c r="I81" s="125"/>
    </row>
    <row r="82" spans="1:14" s="126" customFormat="1" x14ac:dyDescent="0.25">
      <c r="A82" s="37"/>
      <c r="B82" s="41"/>
      <c r="C82" s="38"/>
      <c r="D82" s="39"/>
      <c r="E82" s="39"/>
      <c r="F82" s="38"/>
      <c r="G82" s="42"/>
      <c r="H82" s="124"/>
      <c r="I82" s="125"/>
    </row>
    <row r="83" spans="1:14" s="126" customFormat="1" x14ac:dyDescent="0.25">
      <c r="A83" s="37"/>
      <c r="B83" s="41"/>
      <c r="C83" s="38"/>
      <c r="D83" s="39"/>
      <c r="E83" s="39"/>
      <c r="F83" s="38"/>
      <c r="G83" s="42"/>
      <c r="H83" s="124"/>
      <c r="I83" s="125"/>
    </row>
    <row r="84" spans="1:14" s="126" customFormat="1" x14ac:dyDescent="0.25">
      <c r="A84" s="37"/>
      <c r="B84" s="41"/>
      <c r="C84" s="38"/>
      <c r="D84" s="39"/>
      <c r="E84" s="39"/>
      <c r="F84" s="38"/>
      <c r="G84" s="42"/>
      <c r="H84" s="124"/>
      <c r="I84" s="125"/>
    </row>
    <row r="85" spans="1:14" s="126" customFormat="1" x14ac:dyDescent="0.25">
      <c r="A85" s="37"/>
      <c r="B85" s="41"/>
      <c r="C85" s="38"/>
      <c r="D85" s="39"/>
      <c r="E85" s="39"/>
      <c r="F85" s="38"/>
      <c r="G85" s="42"/>
      <c r="H85" s="124"/>
      <c r="I85" s="125"/>
    </row>
    <row r="86" spans="1:14" s="117" customFormat="1" ht="24.75" customHeight="1" x14ac:dyDescent="0.25">
      <c r="A86" s="37"/>
      <c r="B86" s="41"/>
      <c r="C86" s="38"/>
      <c r="D86" s="39"/>
      <c r="E86" s="39"/>
      <c r="F86" s="38"/>
      <c r="G86" s="42"/>
      <c r="H86" s="115"/>
      <c r="I86" s="116"/>
    </row>
    <row r="87" spans="1:14" customFormat="1" ht="14.45" customHeight="1" x14ac:dyDescent="0.25">
      <c r="A87" s="37"/>
      <c r="B87" s="41"/>
      <c r="C87" s="38"/>
      <c r="D87" s="39"/>
      <c r="E87" s="39"/>
      <c r="F87" s="38"/>
      <c r="G87" s="42"/>
    </row>
    <row r="88" spans="1:14" customFormat="1" ht="15" x14ac:dyDescent="0.25">
      <c r="A88" s="37"/>
      <c r="B88" s="41"/>
      <c r="C88" s="38"/>
      <c r="D88" s="39"/>
      <c r="E88" s="39"/>
      <c r="F88" s="38"/>
      <c r="G88" s="42"/>
    </row>
    <row r="89" spans="1:14" customFormat="1" ht="15" x14ac:dyDescent="0.25">
      <c r="A89" s="37"/>
      <c r="B89" s="41"/>
      <c r="C89" s="38"/>
      <c r="D89" s="39"/>
      <c r="E89" s="39"/>
      <c r="F89" s="38"/>
      <c r="G89" s="42"/>
    </row>
    <row r="90" spans="1:14" s="24" customFormat="1" ht="19.5" customHeight="1" x14ac:dyDescent="0.25">
      <c r="A90" s="37"/>
      <c r="B90" s="41"/>
      <c r="C90" s="38"/>
      <c r="D90" s="39"/>
      <c r="E90" s="39"/>
      <c r="F90" s="38"/>
      <c r="G90" s="42"/>
      <c r="H90" s="8"/>
      <c r="I90" s="9"/>
      <c r="J90" s="48"/>
      <c r="K90"/>
      <c r="L90"/>
      <c r="M90" s="27"/>
    </row>
    <row r="91" spans="1:14" s="24" customFormat="1" ht="19.5" customHeight="1" x14ac:dyDescent="0.25">
      <c r="A91" s="37"/>
      <c r="B91" s="41"/>
      <c r="C91" s="38"/>
      <c r="D91" s="39"/>
      <c r="E91" s="39"/>
      <c r="F91" s="38"/>
      <c r="G91" s="42"/>
      <c r="H91" s="8"/>
      <c r="I91" s="9"/>
      <c r="J91" s="48"/>
      <c r="K91"/>
      <c r="L91"/>
      <c r="M91" s="27"/>
    </row>
    <row r="92" spans="1:14" s="24" customFormat="1" ht="15.75" customHeight="1" x14ac:dyDescent="0.25">
      <c r="A92" s="37"/>
      <c r="B92" s="41"/>
      <c r="C92" s="38"/>
      <c r="D92" s="39"/>
      <c r="E92" s="39"/>
      <c r="F92" s="38"/>
      <c r="G92" s="42"/>
      <c r="I92" s="64"/>
      <c r="J92" s="56"/>
      <c r="K92" s="48"/>
      <c r="L92"/>
      <c r="M92"/>
      <c r="N92" s="27"/>
    </row>
    <row r="93" spans="1:14" s="24" customFormat="1" ht="12" customHeight="1" x14ac:dyDescent="0.25">
      <c r="A93" s="37"/>
      <c r="B93" s="41"/>
      <c r="C93" s="38"/>
      <c r="D93" s="39"/>
      <c r="E93" s="39"/>
      <c r="F93" s="38"/>
      <c r="G93" s="42"/>
      <c r="I93" s="63"/>
      <c r="J93" s="9"/>
      <c r="K93" s="48"/>
      <c r="L93"/>
      <c r="M93"/>
      <c r="N93" s="27"/>
    </row>
  </sheetData>
  <sheetProtection selectLockedCells="1" selectUnlockedCells="1"/>
  <mergeCells count="13">
    <mergeCell ref="A5:G5"/>
    <mergeCell ref="A12:A13"/>
    <mergeCell ref="B12:B13"/>
    <mergeCell ref="C12:C13"/>
    <mergeCell ref="D12:D13"/>
    <mergeCell ref="E12:E13"/>
    <mergeCell ref="F12:F13"/>
    <mergeCell ref="G12:G13"/>
    <mergeCell ref="A21:B21"/>
    <mergeCell ref="D21:E21"/>
    <mergeCell ref="A22:G23"/>
    <mergeCell ref="D26:F26"/>
    <mergeCell ref="D27:F27"/>
  </mergeCells>
  <conditionalFormatting sqref="A2:A3">
    <cfRule type="duplicateValues" dxfId="10" priority="3"/>
  </conditionalFormatting>
  <conditionalFormatting sqref="A21">
    <cfRule type="duplicateValues" dxfId="9" priority="4"/>
    <cfRule type="duplicateValues" dxfId="8" priority="5"/>
  </conditionalFormatting>
  <conditionalFormatting sqref="C6 A5 A7:A10">
    <cfRule type="duplicateValues" dxfId="7" priority="2"/>
  </conditionalFormatting>
  <conditionalFormatting sqref="C25">
    <cfRule type="duplicateValues" dxfId="6" priority="40"/>
  </conditionalFormatting>
  <printOptions horizontalCentered="1"/>
  <pageMargins left="0" right="0" top="0.55118110236220497" bottom="0.39370078740157499" header="0.31496062992126" footer="0.31496062992126"/>
  <pageSetup paperSize="2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64418-F8C9-466B-9D55-E0054E744631}">
  <sheetPr>
    <tabColor rgb="FF7030A0"/>
  </sheetPr>
  <dimension ref="A1:R50"/>
  <sheetViews>
    <sheetView view="pageBreakPreview" zoomScale="115" zoomScaleNormal="115" zoomScaleSheetLayoutView="115" workbookViewId="0">
      <selection activeCell="G26" sqref="G26"/>
    </sheetView>
  </sheetViews>
  <sheetFormatPr defaultColWidth="9.140625" defaultRowHeight="19.5" customHeight="1" x14ac:dyDescent="0.25"/>
  <cols>
    <col min="1" max="1" width="4.28515625" style="24" customWidth="1"/>
    <col min="2" max="2" width="15.85546875" style="27" customWidth="1"/>
    <col min="3" max="3" width="39.28515625" style="24" customWidth="1"/>
    <col min="4" max="4" width="16.28515625" style="25" customWidth="1"/>
    <col min="5" max="5" width="13.5703125" style="30" customWidth="1"/>
    <col min="6" max="6" width="18.85546875" style="27" customWidth="1"/>
    <col min="7" max="7" width="14" style="27" customWidth="1"/>
    <col min="8" max="8" width="15" style="52" customWidth="1"/>
    <col min="9" max="9" width="14.7109375" style="33" customWidth="1"/>
    <col min="10" max="10" width="15.42578125" style="24" customWidth="1"/>
    <col min="11" max="11" width="17" style="26" customWidth="1"/>
    <col min="12" max="12" width="18" style="27" customWidth="1"/>
    <col min="13" max="16384" width="9.140625" style="24"/>
  </cols>
  <sheetData>
    <row r="1" spans="1:18" ht="15.75" customHeight="1" x14ac:dyDescent="0.25">
      <c r="B1" s="51" t="s">
        <v>15</v>
      </c>
    </row>
    <row r="2" spans="1:18" ht="15.75" customHeight="1" x14ac:dyDescent="0.25">
      <c r="B2" s="51" t="s">
        <v>19</v>
      </c>
    </row>
    <row r="3" spans="1:18" ht="15.75" customHeight="1" x14ac:dyDescent="0.25">
      <c r="B3" s="51" t="s">
        <v>20</v>
      </c>
    </row>
    <row r="4" spans="1:18" ht="9" customHeight="1" x14ac:dyDescent="0.25">
      <c r="B4" s="51"/>
    </row>
    <row r="5" spans="1:18" ht="18.75" customHeight="1" x14ac:dyDescent="0.25">
      <c r="A5" s="142" t="s">
        <v>16</v>
      </c>
      <c r="B5" s="142"/>
      <c r="C5" s="142"/>
      <c r="D5" s="142"/>
      <c r="E5" s="142"/>
      <c r="F5" s="142"/>
      <c r="G5" s="142"/>
      <c r="H5" s="142"/>
      <c r="I5" s="142"/>
      <c r="J5" s="142"/>
      <c r="K5" s="29"/>
      <c r="L5" s="30"/>
      <c r="M5" s="31"/>
      <c r="N5" s="31"/>
      <c r="O5" s="31"/>
    </row>
    <row r="6" spans="1:18" ht="8.25" customHeight="1" x14ac:dyDescent="0.25">
      <c r="B6" s="30"/>
      <c r="C6" s="30"/>
      <c r="D6" s="30"/>
      <c r="F6" s="30"/>
      <c r="G6" s="30"/>
      <c r="H6" s="32"/>
      <c r="J6" s="45"/>
      <c r="K6" s="29"/>
      <c r="L6" s="30"/>
      <c r="M6" s="31"/>
      <c r="N6" s="31"/>
      <c r="O6" s="31"/>
    </row>
    <row r="7" spans="1:18" ht="15" customHeight="1" x14ac:dyDescent="0.25">
      <c r="B7" s="83" t="s">
        <v>21</v>
      </c>
      <c r="C7" s="60" t="s">
        <v>25</v>
      </c>
      <c r="D7" s="31"/>
      <c r="E7" s="31"/>
      <c r="F7" s="31"/>
      <c r="G7" s="82" t="s">
        <v>27</v>
      </c>
      <c r="H7" s="80">
        <v>2025</v>
      </c>
      <c r="I7" s="60"/>
      <c r="J7" s="60"/>
      <c r="K7" s="60"/>
      <c r="L7" s="60"/>
      <c r="M7" s="60"/>
      <c r="N7" s="29"/>
      <c r="O7" s="30"/>
      <c r="P7" s="31"/>
      <c r="Q7" s="31"/>
      <c r="R7" s="31"/>
    </row>
    <row r="8" spans="1:18" ht="15" customHeight="1" x14ac:dyDescent="0.25">
      <c r="B8" s="83" t="s">
        <v>22</v>
      </c>
      <c r="C8" s="60" t="s">
        <v>26</v>
      </c>
      <c r="D8" s="31"/>
      <c r="E8" s="31"/>
      <c r="F8" s="31"/>
      <c r="G8" s="83" t="s">
        <v>28</v>
      </c>
      <c r="H8" s="80" t="s">
        <v>40</v>
      </c>
      <c r="I8" s="60"/>
      <c r="J8" s="60"/>
      <c r="K8" s="60"/>
      <c r="L8" s="60"/>
      <c r="M8" s="60"/>
      <c r="N8" s="29"/>
      <c r="O8" s="30"/>
      <c r="P8" s="31"/>
      <c r="Q8" s="31"/>
      <c r="R8" s="31"/>
    </row>
    <row r="9" spans="1:18" ht="16.899999999999999" customHeight="1" x14ac:dyDescent="0.25">
      <c r="B9" s="82" t="s">
        <v>23</v>
      </c>
      <c r="C9" s="100"/>
      <c r="D9" s="100"/>
      <c r="E9" s="100"/>
      <c r="F9" s="100"/>
      <c r="G9" s="100"/>
      <c r="H9" s="100"/>
      <c r="I9" s="100"/>
      <c r="J9" s="100"/>
      <c r="K9" s="29"/>
      <c r="L9" s="30"/>
      <c r="M9" s="31"/>
      <c r="N9" s="31"/>
      <c r="O9" s="31"/>
    </row>
    <row r="10" spans="1:18" ht="14.45" customHeight="1" x14ac:dyDescent="0.25">
      <c r="B10" s="60"/>
      <c r="C10" s="60"/>
      <c r="D10" s="60"/>
      <c r="E10" s="60"/>
      <c r="F10" s="60"/>
      <c r="G10" s="60"/>
      <c r="H10" s="60"/>
      <c r="I10" s="60"/>
      <c r="J10" s="60"/>
      <c r="K10" s="29"/>
      <c r="L10" s="30"/>
      <c r="M10" s="31"/>
      <c r="N10" s="31"/>
      <c r="O10" s="31"/>
    </row>
    <row r="11" spans="1:18" s="28" customFormat="1" ht="23.25" customHeight="1" x14ac:dyDescent="0.25">
      <c r="A11" s="108" t="s">
        <v>24</v>
      </c>
      <c r="B11" s="108" t="s">
        <v>0</v>
      </c>
      <c r="C11" s="108" t="s">
        <v>3</v>
      </c>
      <c r="D11" s="108" t="s">
        <v>2</v>
      </c>
      <c r="E11" s="108" t="s">
        <v>4</v>
      </c>
      <c r="F11" s="108" t="s">
        <v>5</v>
      </c>
      <c r="G11" s="108" t="s">
        <v>18</v>
      </c>
      <c r="H11" s="109" t="s">
        <v>1</v>
      </c>
      <c r="I11" s="108" t="s">
        <v>7</v>
      </c>
      <c r="J11" s="108" t="s">
        <v>8</v>
      </c>
      <c r="K11" s="26"/>
      <c r="L11" s="27"/>
    </row>
    <row r="12" spans="1:18" s="107" customFormat="1" ht="76.5" x14ac:dyDescent="0.2">
      <c r="A12" s="110">
        <v>1</v>
      </c>
      <c r="B12" s="111">
        <v>2024085195</v>
      </c>
      <c r="C12" s="130" t="s">
        <v>74</v>
      </c>
      <c r="D12" s="112">
        <v>7999741.8399999999</v>
      </c>
      <c r="E12" s="113" t="s">
        <v>75</v>
      </c>
      <c r="F12" s="111" t="s">
        <v>41</v>
      </c>
      <c r="G12" s="113" t="s">
        <v>93</v>
      </c>
      <c r="H12" s="112">
        <v>7868724.9699999997</v>
      </c>
      <c r="I12" s="111" t="s">
        <v>42</v>
      </c>
      <c r="J12" s="114" t="s">
        <v>114</v>
      </c>
      <c r="K12" s="16"/>
      <c r="L12" s="106"/>
    </row>
    <row r="13" spans="1:18" s="107" customFormat="1" ht="63.75" x14ac:dyDescent="0.2">
      <c r="A13" s="110">
        <v>2</v>
      </c>
      <c r="B13" s="111">
        <v>2024106243</v>
      </c>
      <c r="C13" s="130" t="s">
        <v>76</v>
      </c>
      <c r="D13" s="112">
        <v>11000000</v>
      </c>
      <c r="E13" s="113" t="s">
        <v>94</v>
      </c>
      <c r="F13" s="111" t="s">
        <v>43</v>
      </c>
      <c r="G13" s="113" t="s">
        <v>93</v>
      </c>
      <c r="H13" s="112">
        <v>9962088.5099999998</v>
      </c>
      <c r="I13" s="111" t="s">
        <v>44</v>
      </c>
      <c r="J13" s="114" t="s">
        <v>113</v>
      </c>
      <c r="K13" s="16"/>
      <c r="L13" s="106"/>
    </row>
    <row r="14" spans="1:18" s="107" customFormat="1" ht="71.25" x14ac:dyDescent="0.2">
      <c r="A14" s="110">
        <v>3</v>
      </c>
      <c r="B14" s="111">
        <v>2024126910</v>
      </c>
      <c r="C14" s="130" t="s">
        <v>77</v>
      </c>
      <c r="D14" s="112">
        <v>8000000</v>
      </c>
      <c r="E14" s="113" t="s">
        <v>95</v>
      </c>
      <c r="F14" s="111" t="s">
        <v>45</v>
      </c>
      <c r="G14" s="113" t="s">
        <v>93</v>
      </c>
      <c r="H14" s="112">
        <v>7950058.5999999996</v>
      </c>
      <c r="I14" s="111" t="s">
        <v>44</v>
      </c>
      <c r="J14" s="114" t="s">
        <v>110</v>
      </c>
      <c r="K14" s="16"/>
      <c r="L14" s="106"/>
    </row>
    <row r="15" spans="1:18" s="107" customFormat="1" ht="57" x14ac:dyDescent="0.2">
      <c r="A15" s="110">
        <v>4</v>
      </c>
      <c r="B15" s="111">
        <v>2024126911</v>
      </c>
      <c r="C15" s="130" t="s">
        <v>78</v>
      </c>
      <c r="D15" s="112">
        <v>2500000</v>
      </c>
      <c r="E15" s="113" t="s">
        <v>96</v>
      </c>
      <c r="F15" s="111" t="s">
        <v>46</v>
      </c>
      <c r="G15" s="113" t="s">
        <v>93</v>
      </c>
      <c r="H15" s="112">
        <v>2492220.2599999998</v>
      </c>
      <c r="I15" s="111" t="s">
        <v>47</v>
      </c>
      <c r="J15" s="114" t="s">
        <v>114</v>
      </c>
      <c r="K15" s="16"/>
      <c r="L15" s="106"/>
    </row>
    <row r="16" spans="1:18" s="107" customFormat="1" ht="71.25" x14ac:dyDescent="0.2">
      <c r="A16" s="110">
        <v>5</v>
      </c>
      <c r="B16" s="111">
        <v>2024126912</v>
      </c>
      <c r="C16" s="130" t="s">
        <v>79</v>
      </c>
      <c r="D16" s="112">
        <v>6000000</v>
      </c>
      <c r="E16" s="113" t="s">
        <v>97</v>
      </c>
      <c r="F16" s="111" t="s">
        <v>48</v>
      </c>
      <c r="G16" s="113" t="s">
        <v>71</v>
      </c>
      <c r="H16" s="112">
        <v>5991917.9400000004</v>
      </c>
      <c r="I16" s="111" t="s">
        <v>47</v>
      </c>
      <c r="J16" s="114" t="s">
        <v>115</v>
      </c>
      <c r="K16" s="16"/>
      <c r="L16" s="106"/>
    </row>
    <row r="17" spans="1:12" s="107" customFormat="1" ht="85.5" x14ac:dyDescent="0.2">
      <c r="A17" s="110">
        <v>6</v>
      </c>
      <c r="B17" s="111">
        <v>2024126914</v>
      </c>
      <c r="C17" s="130" t="s">
        <v>80</v>
      </c>
      <c r="D17" s="112">
        <v>3000000</v>
      </c>
      <c r="E17" s="113" t="s">
        <v>98</v>
      </c>
      <c r="F17" s="111" t="s">
        <v>48</v>
      </c>
      <c r="G17" s="113" t="s">
        <v>71</v>
      </c>
      <c r="H17" s="112">
        <v>2993606.95</v>
      </c>
      <c r="I17" s="111" t="s">
        <v>44</v>
      </c>
      <c r="J17" s="114" t="s">
        <v>111</v>
      </c>
      <c r="K17" s="16"/>
      <c r="L17" s="106"/>
    </row>
    <row r="18" spans="1:12" s="107" customFormat="1" ht="76.5" x14ac:dyDescent="0.2">
      <c r="A18" s="110">
        <v>7</v>
      </c>
      <c r="B18" s="111">
        <v>2024126915</v>
      </c>
      <c r="C18" s="130" t="s">
        <v>81</v>
      </c>
      <c r="D18" s="112">
        <v>5000000</v>
      </c>
      <c r="E18" s="113" t="s">
        <v>99</v>
      </c>
      <c r="F18" s="111" t="s">
        <v>49</v>
      </c>
      <c r="G18" s="113" t="s">
        <v>71</v>
      </c>
      <c r="H18" s="112">
        <v>4999496.62</v>
      </c>
      <c r="I18" s="111" t="s">
        <v>47</v>
      </c>
      <c r="J18" s="114" t="s">
        <v>116</v>
      </c>
      <c r="K18" s="16"/>
      <c r="L18" s="106"/>
    </row>
    <row r="19" spans="1:12" s="107" customFormat="1" ht="71.25" x14ac:dyDescent="0.2">
      <c r="A19" s="110">
        <v>8</v>
      </c>
      <c r="B19" s="111">
        <v>2024126916</v>
      </c>
      <c r="C19" s="130" t="s">
        <v>82</v>
      </c>
      <c r="D19" s="112">
        <v>1300000</v>
      </c>
      <c r="E19" s="113" t="s">
        <v>100</v>
      </c>
      <c r="F19" s="111" t="s">
        <v>35</v>
      </c>
      <c r="G19" s="122" t="s">
        <v>72</v>
      </c>
      <c r="H19" s="112">
        <v>1286908.56</v>
      </c>
      <c r="I19" s="111" t="s">
        <v>47</v>
      </c>
      <c r="J19" s="114" t="s">
        <v>117</v>
      </c>
      <c r="K19" s="16"/>
      <c r="L19" s="106"/>
    </row>
    <row r="20" spans="1:12" s="107" customFormat="1" ht="57" x14ac:dyDescent="0.2">
      <c r="A20" s="110">
        <v>9</v>
      </c>
      <c r="B20" s="111">
        <v>2024126918</v>
      </c>
      <c r="C20" s="130" t="s">
        <v>83</v>
      </c>
      <c r="D20" s="112">
        <v>6000000</v>
      </c>
      <c r="E20" s="113" t="s">
        <v>106</v>
      </c>
      <c r="F20" s="111" t="s">
        <v>50</v>
      </c>
      <c r="G20" s="113" t="s">
        <v>71</v>
      </c>
      <c r="H20" s="112">
        <v>5995195.3200000003</v>
      </c>
      <c r="I20" s="111" t="s">
        <v>47</v>
      </c>
      <c r="J20" s="114" t="s">
        <v>118</v>
      </c>
      <c r="K20" s="16"/>
      <c r="L20" s="106"/>
    </row>
    <row r="21" spans="1:12" s="107" customFormat="1" ht="71.25" x14ac:dyDescent="0.2">
      <c r="A21" s="110">
        <v>10</v>
      </c>
      <c r="B21" s="111">
        <v>2024126919</v>
      </c>
      <c r="C21" s="130" t="s">
        <v>84</v>
      </c>
      <c r="D21" s="112">
        <v>5000000</v>
      </c>
      <c r="E21" s="113" t="s">
        <v>100</v>
      </c>
      <c r="F21" s="111" t="s">
        <v>39</v>
      </c>
      <c r="G21" s="113" t="s">
        <v>93</v>
      </c>
      <c r="H21" s="112">
        <v>4998325.2699999996</v>
      </c>
      <c r="I21" s="111" t="s">
        <v>47</v>
      </c>
      <c r="J21" s="114" t="s">
        <v>116</v>
      </c>
      <c r="K21" s="16"/>
      <c r="L21" s="106"/>
    </row>
    <row r="22" spans="1:12" s="107" customFormat="1" ht="71.25" x14ac:dyDescent="0.2">
      <c r="A22" s="110">
        <v>11</v>
      </c>
      <c r="B22" s="111">
        <v>2024126920</v>
      </c>
      <c r="C22" s="130" t="s">
        <v>85</v>
      </c>
      <c r="D22" s="112">
        <v>8000000</v>
      </c>
      <c r="E22" s="113" t="s">
        <v>107</v>
      </c>
      <c r="F22" s="111" t="s">
        <v>51</v>
      </c>
      <c r="G22" s="122" t="s">
        <v>72</v>
      </c>
      <c r="H22" s="112">
        <v>7996883.1399999997</v>
      </c>
      <c r="I22" s="111" t="s">
        <v>47</v>
      </c>
      <c r="J22" s="114" t="s">
        <v>119</v>
      </c>
      <c r="K22" s="16"/>
      <c r="L22" s="106"/>
    </row>
    <row r="23" spans="1:12" s="107" customFormat="1" ht="71.25" x14ac:dyDescent="0.2">
      <c r="A23" s="110">
        <v>12</v>
      </c>
      <c r="B23" s="111">
        <v>2024126921</v>
      </c>
      <c r="C23" s="130" t="s">
        <v>86</v>
      </c>
      <c r="D23" s="112">
        <v>10000000</v>
      </c>
      <c r="E23" s="113" t="s">
        <v>101</v>
      </c>
      <c r="F23" s="111" t="s">
        <v>48</v>
      </c>
      <c r="G23" s="113" t="s">
        <v>71</v>
      </c>
      <c r="H23" s="112">
        <v>9998991.5199999996</v>
      </c>
      <c r="I23" s="111" t="s">
        <v>47</v>
      </c>
      <c r="J23" s="114" t="s">
        <v>110</v>
      </c>
      <c r="K23" s="16"/>
      <c r="L23" s="106"/>
    </row>
    <row r="24" spans="1:12" s="107" customFormat="1" ht="71.25" x14ac:dyDescent="0.2">
      <c r="A24" s="110">
        <v>13</v>
      </c>
      <c r="B24" s="111">
        <v>2024126922</v>
      </c>
      <c r="C24" s="130" t="s">
        <v>87</v>
      </c>
      <c r="D24" s="112">
        <v>15000000</v>
      </c>
      <c r="E24" s="113" t="s">
        <v>102</v>
      </c>
      <c r="F24" s="111" t="s">
        <v>52</v>
      </c>
      <c r="G24" s="113" t="s">
        <v>93</v>
      </c>
      <c r="H24" s="112">
        <v>14979994.48</v>
      </c>
      <c r="I24" s="111" t="s">
        <v>42</v>
      </c>
      <c r="J24" s="114" t="s">
        <v>110</v>
      </c>
      <c r="K24" s="16"/>
      <c r="L24" s="106"/>
    </row>
    <row r="25" spans="1:12" s="107" customFormat="1" ht="71.25" x14ac:dyDescent="0.2">
      <c r="A25" s="110">
        <v>14</v>
      </c>
      <c r="B25" s="111">
        <v>2024126923</v>
      </c>
      <c r="C25" s="130" t="s">
        <v>88</v>
      </c>
      <c r="D25" s="112">
        <v>5000000</v>
      </c>
      <c r="E25" s="113" t="s">
        <v>103</v>
      </c>
      <c r="F25" s="111" t="s">
        <v>53</v>
      </c>
      <c r="G25" s="113" t="s">
        <v>93</v>
      </c>
      <c r="H25" s="112">
        <v>4975038.8499999996</v>
      </c>
      <c r="I25" s="111" t="s">
        <v>47</v>
      </c>
      <c r="J25" s="114" t="s">
        <v>120</v>
      </c>
      <c r="K25" s="16"/>
      <c r="L25" s="106"/>
    </row>
    <row r="26" spans="1:12" s="107" customFormat="1" ht="57" x14ac:dyDescent="0.2">
      <c r="A26" s="110">
        <v>15</v>
      </c>
      <c r="B26" s="111">
        <v>2024126924</v>
      </c>
      <c r="C26" s="130" t="s">
        <v>89</v>
      </c>
      <c r="D26" s="112">
        <v>6000000</v>
      </c>
      <c r="E26" s="113" t="s">
        <v>108</v>
      </c>
      <c r="F26" s="111" t="s">
        <v>54</v>
      </c>
      <c r="G26" s="113" t="s">
        <v>93</v>
      </c>
      <c r="H26" s="112">
        <v>5995030.0099999998</v>
      </c>
      <c r="I26" s="111" t="s">
        <v>44</v>
      </c>
      <c r="J26" s="114" t="s">
        <v>123</v>
      </c>
      <c r="K26" s="16"/>
      <c r="L26" s="106"/>
    </row>
    <row r="27" spans="1:12" s="107" customFormat="1" ht="85.5" x14ac:dyDescent="0.2">
      <c r="A27" s="110">
        <v>16</v>
      </c>
      <c r="B27" s="111">
        <v>2024126925</v>
      </c>
      <c r="C27" s="130" t="s">
        <v>90</v>
      </c>
      <c r="D27" s="112">
        <v>10000000</v>
      </c>
      <c r="E27" s="113" t="s">
        <v>109</v>
      </c>
      <c r="F27" s="111" t="s">
        <v>48</v>
      </c>
      <c r="G27" s="113" t="s">
        <v>71</v>
      </c>
      <c r="H27" s="112">
        <v>9998960.9700000007</v>
      </c>
      <c r="I27" s="111" t="s">
        <v>44</v>
      </c>
      <c r="J27" s="114" t="s">
        <v>112</v>
      </c>
      <c r="K27" s="16"/>
      <c r="L27" s="106"/>
    </row>
    <row r="28" spans="1:12" s="107" customFormat="1" ht="71.25" x14ac:dyDescent="0.2">
      <c r="A28" s="110">
        <v>17</v>
      </c>
      <c r="B28" s="111">
        <v>2024126934</v>
      </c>
      <c r="C28" s="130" t="s">
        <v>91</v>
      </c>
      <c r="D28" s="112">
        <v>15000000</v>
      </c>
      <c r="E28" s="113" t="s">
        <v>104</v>
      </c>
      <c r="F28" s="111" t="s">
        <v>55</v>
      </c>
      <c r="G28" s="113" t="s">
        <v>71</v>
      </c>
      <c r="H28" s="112">
        <v>14994278.65</v>
      </c>
      <c r="I28" s="111" t="s">
        <v>42</v>
      </c>
      <c r="J28" s="114" t="s">
        <v>121</v>
      </c>
      <c r="K28" s="16"/>
      <c r="L28" s="106"/>
    </row>
    <row r="29" spans="1:12" s="107" customFormat="1" ht="63.75" x14ac:dyDescent="0.2">
      <c r="A29" s="110">
        <v>18</v>
      </c>
      <c r="B29" s="111">
        <v>2024126971</v>
      </c>
      <c r="C29" s="130" t="s">
        <v>92</v>
      </c>
      <c r="D29" s="112">
        <v>25000000</v>
      </c>
      <c r="E29" s="113" t="s">
        <v>105</v>
      </c>
      <c r="F29" s="111" t="s">
        <v>55</v>
      </c>
      <c r="G29" s="113" t="s">
        <v>71</v>
      </c>
      <c r="H29" s="112">
        <v>24983424.359999999</v>
      </c>
      <c r="I29" s="111" t="s">
        <v>42</v>
      </c>
      <c r="J29" s="114" t="s">
        <v>122</v>
      </c>
      <c r="K29" s="16"/>
      <c r="L29" s="106"/>
    </row>
    <row r="30" spans="1:12" s="28" customFormat="1" ht="21.75" customHeight="1" x14ac:dyDescent="0.25">
      <c r="A30" s="144" t="s">
        <v>33</v>
      </c>
      <c r="B30" s="144"/>
      <c r="C30" s="144"/>
      <c r="D30" s="104">
        <f>SUM(D12:D29)</f>
        <v>149799741.84</v>
      </c>
      <c r="E30" s="145" t="s">
        <v>34</v>
      </c>
      <c r="F30" s="145"/>
      <c r="G30" s="145"/>
      <c r="H30" s="104">
        <f>SUM(H12:H29)</f>
        <v>148461144.98000002</v>
      </c>
      <c r="I30" s="91"/>
      <c r="J30" s="85"/>
      <c r="K30" s="1"/>
      <c r="L30" s="27"/>
    </row>
    <row r="31" spans="1:12" ht="15" x14ac:dyDescent="0.25">
      <c r="A31" s="84"/>
      <c r="B31" s="85"/>
      <c r="C31" s="86"/>
      <c r="D31" s="87"/>
      <c r="E31" s="88"/>
      <c r="F31" s="89"/>
      <c r="G31" s="88"/>
      <c r="H31" s="90"/>
      <c r="I31" s="91"/>
      <c r="J31" s="85"/>
      <c r="K31" s="1"/>
    </row>
    <row r="32" spans="1:12" ht="12.75" customHeight="1" x14ac:dyDescent="0.25">
      <c r="B32" s="146" t="s">
        <v>29</v>
      </c>
      <c r="C32" s="146"/>
      <c r="D32" s="146"/>
      <c r="E32" s="146"/>
      <c r="F32" s="146"/>
      <c r="G32" s="146"/>
      <c r="H32" s="146"/>
      <c r="I32" s="146"/>
      <c r="J32" s="146"/>
    </row>
    <row r="33" spans="1:18" ht="19.5" customHeight="1" x14ac:dyDescent="0.25">
      <c r="C33" s="12"/>
      <c r="D33" s="12"/>
      <c r="E33" s="11"/>
      <c r="F33" s="8"/>
      <c r="G33" s="8"/>
      <c r="H33" s="9"/>
      <c r="I33" s="48"/>
      <c r="J33"/>
      <c r="K33"/>
    </row>
    <row r="34" spans="1:18" ht="19.5" customHeight="1" x14ac:dyDescent="0.25">
      <c r="C34" s="12"/>
      <c r="D34" s="12"/>
      <c r="E34" s="11"/>
      <c r="F34" s="8"/>
      <c r="G34" s="8"/>
      <c r="H34" s="9"/>
      <c r="I34" s="48"/>
      <c r="J34"/>
      <c r="K34"/>
    </row>
    <row r="35" spans="1:18" ht="19.5" customHeight="1" x14ac:dyDescent="0.25">
      <c r="C35" s="12"/>
      <c r="D35" s="12"/>
      <c r="E35" s="11"/>
      <c r="F35" s="8"/>
      <c r="G35" s="8"/>
      <c r="H35" s="9"/>
      <c r="I35" s="48"/>
      <c r="J35"/>
      <c r="K35"/>
    </row>
    <row r="36" spans="1:18" ht="17.25" customHeight="1" x14ac:dyDescent="0.25">
      <c r="C36" s="92" t="s">
        <v>31</v>
      </c>
      <c r="D36" s="12"/>
      <c r="E36" s="11"/>
      <c r="F36" s="105" t="s">
        <v>38</v>
      </c>
      <c r="G36" s="105"/>
      <c r="H36" s="105"/>
      <c r="I36" s="48"/>
      <c r="J36"/>
      <c r="K36"/>
    </row>
    <row r="37" spans="1:18" s="27" customFormat="1" ht="12.75" customHeight="1" x14ac:dyDescent="0.25">
      <c r="A37" s="24"/>
      <c r="C37" s="71" t="s">
        <v>30</v>
      </c>
      <c r="D37" s="12"/>
      <c r="E37" s="11"/>
      <c r="F37" s="137" t="s">
        <v>32</v>
      </c>
      <c r="G37" s="137"/>
      <c r="H37" s="137"/>
      <c r="I37" s="48"/>
      <c r="J37"/>
      <c r="K37"/>
      <c r="M37" s="24"/>
      <c r="N37" s="24"/>
      <c r="O37" s="24"/>
      <c r="P37" s="24"/>
      <c r="Q37" s="24"/>
      <c r="R37" s="24"/>
    </row>
    <row r="38" spans="1:18" s="27" customFormat="1" ht="19.5" customHeight="1" x14ac:dyDescent="0.25">
      <c r="A38" s="24"/>
      <c r="C38" s="21"/>
      <c r="D38"/>
      <c r="E38" s="58"/>
      <c r="F38" s="53"/>
      <c r="G38" s="55"/>
      <c r="H38" s="54"/>
      <c r="I38" s="58"/>
      <c r="J38"/>
      <c r="K38"/>
      <c r="M38" s="24"/>
      <c r="N38" s="24"/>
      <c r="O38" s="24"/>
      <c r="P38" s="24"/>
      <c r="Q38" s="24"/>
      <c r="R38" s="24"/>
    </row>
    <row r="39" spans="1:18" s="27" customFormat="1" ht="19.5" customHeight="1" x14ac:dyDescent="0.25">
      <c r="A39" s="24"/>
      <c r="C39" s="46"/>
      <c r="D39" s="1"/>
      <c r="E39" s="96"/>
      <c r="F39" s="1"/>
      <c r="G39" s="55"/>
      <c r="H39" s="99"/>
      <c r="I39" s="49"/>
      <c r="J39" s="16"/>
      <c r="K39" s="15"/>
      <c r="M39" s="24"/>
      <c r="N39" s="24"/>
      <c r="O39" s="24"/>
      <c r="P39" s="24"/>
      <c r="Q39" s="24"/>
      <c r="R39" s="24"/>
    </row>
    <row r="40" spans="1:18" s="27" customFormat="1" ht="19.5" customHeight="1" x14ac:dyDescent="0.25">
      <c r="A40" s="24"/>
      <c r="C40" s="22"/>
      <c r="D40" s="15"/>
      <c r="E40" s="49"/>
      <c r="F40" s="55"/>
      <c r="G40" s="55"/>
      <c r="H40" s="143"/>
      <c r="I40" s="143"/>
      <c r="J40" s="16"/>
      <c r="K40" s="15"/>
      <c r="M40" s="24"/>
      <c r="N40" s="24"/>
      <c r="O40" s="24"/>
      <c r="P40" s="24"/>
      <c r="Q40" s="24"/>
      <c r="R40" s="24"/>
    </row>
    <row r="41" spans="1:18" s="27" customFormat="1" ht="19.5" customHeight="1" x14ac:dyDescent="0.25">
      <c r="A41" s="24"/>
      <c r="C41" s="17"/>
      <c r="D41" s="14"/>
      <c r="E41" s="49"/>
      <c r="F41" s="55"/>
      <c r="G41" s="55"/>
      <c r="H41" s="56"/>
      <c r="I41" s="50"/>
      <c r="J41" s="16"/>
      <c r="K41" s="15"/>
      <c r="M41" s="24"/>
      <c r="N41" s="24"/>
      <c r="O41" s="24"/>
      <c r="P41" s="24"/>
      <c r="Q41" s="24"/>
      <c r="R41" s="24"/>
    </row>
    <row r="42" spans="1:18" s="27" customFormat="1" ht="19.5" customHeight="1" x14ac:dyDescent="0.25">
      <c r="A42" s="24"/>
      <c r="C42" s="21"/>
      <c r="D42" s="23"/>
      <c r="E42" s="58"/>
      <c r="F42" s="55"/>
      <c r="G42" s="53"/>
      <c r="H42" s="54"/>
      <c r="I42" s="41"/>
      <c r="J42" s="16"/>
      <c r="K42" s="15"/>
      <c r="M42" s="24"/>
      <c r="N42" s="24"/>
      <c r="O42" s="24"/>
      <c r="P42" s="24"/>
      <c r="Q42" s="24"/>
      <c r="R42" s="24"/>
    </row>
    <row r="43" spans="1:18" s="27" customFormat="1" ht="19.5" customHeight="1" x14ac:dyDescent="0.25">
      <c r="A43" s="24"/>
      <c r="C43" s="22"/>
      <c r="D43"/>
      <c r="E43" s="97"/>
      <c r="F43" s="53"/>
      <c r="G43" s="53"/>
      <c r="H43" s="53"/>
      <c r="I43" s="41"/>
      <c r="J43" s="1"/>
      <c r="K43"/>
      <c r="M43" s="24"/>
      <c r="N43" s="24"/>
      <c r="O43" s="24"/>
      <c r="P43" s="24"/>
      <c r="Q43" s="24"/>
      <c r="R43" s="24"/>
    </row>
    <row r="44" spans="1:18" s="27" customFormat="1" ht="19.5" customHeight="1" x14ac:dyDescent="0.25">
      <c r="A44" s="24"/>
      <c r="C44" s="22"/>
      <c r="D44"/>
      <c r="E44" s="49"/>
      <c r="F44" s="53"/>
      <c r="G44" s="53"/>
      <c r="H44" s="99"/>
      <c r="I44" s="50"/>
      <c r="J44" s="1"/>
      <c r="K44"/>
      <c r="M44" s="24"/>
      <c r="N44" s="24"/>
      <c r="O44" s="24"/>
      <c r="P44" s="24"/>
      <c r="Q44" s="24"/>
      <c r="R44" s="24"/>
    </row>
    <row r="45" spans="1:18" s="27" customFormat="1" ht="14.25" customHeight="1" x14ac:dyDescent="0.25">
      <c r="A45" s="24"/>
      <c r="C45" s="24"/>
      <c r="D45"/>
      <c r="E45" s="49"/>
      <c r="F45" s="53"/>
      <c r="G45" s="24"/>
      <c r="H45" s="24"/>
      <c r="I45" s="24"/>
      <c r="J45" s="1"/>
      <c r="K45"/>
      <c r="M45" s="24"/>
      <c r="N45" s="24"/>
      <c r="O45" s="24"/>
      <c r="P45" s="24"/>
      <c r="Q45" s="24"/>
      <c r="R45" s="24"/>
    </row>
    <row r="46" spans="1:18" s="27" customFormat="1" ht="19.5" customHeight="1" x14ac:dyDescent="0.25">
      <c r="A46" s="24"/>
      <c r="C46"/>
      <c r="D46" s="23"/>
      <c r="E46" s="58"/>
      <c r="F46" s="56"/>
      <c r="G46" s="56"/>
      <c r="H46" s="10"/>
      <c r="I46" s="48"/>
      <c r="J46" s="1"/>
      <c r="K46"/>
      <c r="M46" s="24"/>
      <c r="N46" s="24"/>
      <c r="O46" s="24"/>
      <c r="P46" s="24"/>
      <c r="Q46" s="24"/>
      <c r="R46" s="24"/>
    </row>
    <row r="47" spans="1:18" s="27" customFormat="1" ht="19.5" customHeight="1" x14ac:dyDescent="0.25">
      <c r="A47" s="24"/>
      <c r="C47"/>
      <c r="D47" s="23"/>
      <c r="E47" s="98"/>
      <c r="F47" s="56"/>
      <c r="G47" s="8"/>
      <c r="H47" s="9"/>
      <c r="I47" s="48"/>
      <c r="J47" s="1"/>
      <c r="K47"/>
      <c r="M47" s="24"/>
      <c r="N47" s="24"/>
      <c r="O47" s="24"/>
      <c r="P47" s="24"/>
      <c r="Q47" s="24"/>
      <c r="R47" s="24"/>
    </row>
    <row r="48" spans="1:18" s="27" customFormat="1" ht="19.5" customHeight="1" x14ac:dyDescent="0.25">
      <c r="A48" s="24"/>
      <c r="C48"/>
      <c r="D48"/>
      <c r="E48" s="49"/>
      <c r="F48" s="56"/>
      <c r="G48" s="8"/>
      <c r="H48" s="9"/>
      <c r="I48" s="48"/>
      <c r="J48" s="1"/>
      <c r="K48"/>
      <c r="M48" s="24"/>
      <c r="N48" s="24"/>
      <c r="O48" s="24"/>
      <c r="P48" s="24"/>
      <c r="Q48" s="24"/>
      <c r="R48" s="24"/>
    </row>
    <row r="49" spans="1:18" s="27" customFormat="1" ht="19.5" customHeight="1" x14ac:dyDescent="0.25">
      <c r="A49" s="24"/>
      <c r="C49"/>
      <c r="D49"/>
      <c r="E49" s="11"/>
      <c r="F49" s="8"/>
      <c r="G49" s="8"/>
      <c r="H49" s="9"/>
      <c r="I49" s="48"/>
      <c r="J49" s="1"/>
      <c r="K49"/>
      <c r="M49" s="24"/>
      <c r="N49" s="24"/>
      <c r="O49" s="24"/>
      <c r="P49" s="24"/>
      <c r="Q49" s="24"/>
      <c r="R49" s="24"/>
    </row>
    <row r="50" spans="1:18" s="27" customFormat="1" ht="19.5" customHeight="1" x14ac:dyDescent="0.25">
      <c r="A50" s="24"/>
      <c r="C50" s="36"/>
      <c r="D50" s="25"/>
      <c r="E50" s="47"/>
      <c r="F50" s="57"/>
      <c r="G50" s="57"/>
      <c r="H50" s="35"/>
      <c r="I50" s="33"/>
      <c r="J50" s="24"/>
      <c r="K50" s="26"/>
      <c r="M50" s="24"/>
      <c r="N50" s="24"/>
      <c r="O50" s="24"/>
      <c r="P50" s="24"/>
      <c r="Q50" s="24"/>
      <c r="R50" s="24"/>
    </row>
  </sheetData>
  <sheetProtection selectLockedCells="1" selectUnlockedCells="1"/>
  <mergeCells count="6">
    <mergeCell ref="A5:J5"/>
    <mergeCell ref="H40:I40"/>
    <mergeCell ref="A30:C30"/>
    <mergeCell ref="E30:G30"/>
    <mergeCell ref="B32:J32"/>
    <mergeCell ref="F37:H37"/>
  </mergeCells>
  <conditionalFormatting sqref="B31">
    <cfRule type="duplicateValues" dxfId="5" priority="5"/>
  </conditionalFormatting>
  <conditionalFormatting sqref="B32:B1048576 B1:B4 B6:B11 A5">
    <cfRule type="duplicateValues" dxfId="4" priority="4"/>
  </conditionalFormatting>
  <conditionalFormatting sqref="A11">
    <cfRule type="duplicateValues" dxfId="3" priority="39"/>
  </conditionalFormatting>
  <printOptions horizontalCentered="1"/>
  <pageMargins left="0.25" right="0.25" top="0.75" bottom="0.75" header="0.3" footer="0.3"/>
  <pageSetup paperSize="258"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R25"/>
  <sheetViews>
    <sheetView tabSelected="1" view="pageBreakPreview" zoomScaleNormal="115" zoomScaleSheetLayoutView="100" workbookViewId="0">
      <pane ySplit="12" topLeftCell="A13" activePane="bottomLeft" state="frozen"/>
      <selection pane="bottomLeft" activeCell="F24" sqref="F24"/>
    </sheetView>
  </sheetViews>
  <sheetFormatPr defaultRowHeight="15" x14ac:dyDescent="0.25"/>
  <cols>
    <col min="2" max="2" width="10.42578125" customWidth="1"/>
    <col min="3" max="3" width="29.28515625" customWidth="1"/>
    <col min="4" max="4" width="25.140625" customWidth="1"/>
    <col min="5" max="5" width="16.7109375" customWidth="1"/>
    <col min="6" max="6" width="21.5703125" customWidth="1"/>
    <col min="7" max="7" width="13.140625" customWidth="1"/>
    <col min="8" max="8" width="13.28515625" customWidth="1"/>
    <col min="9" max="9" width="9.7109375" bestFit="1" customWidth="1"/>
    <col min="10" max="10" width="10.5703125" customWidth="1"/>
  </cols>
  <sheetData>
    <row r="1" spans="1:18" x14ac:dyDescent="0.25">
      <c r="A1" s="2" t="s">
        <v>10</v>
      </c>
    </row>
    <row r="2" spans="1:18" s="24" customFormat="1" ht="19.5" customHeight="1" x14ac:dyDescent="0.25">
      <c r="A2" s="51" t="s">
        <v>19</v>
      </c>
      <c r="E2" s="25"/>
      <c r="F2" s="27"/>
      <c r="G2" s="27"/>
      <c r="H2" s="27"/>
      <c r="I2" s="52"/>
      <c r="J2" s="33"/>
      <c r="L2" s="26"/>
      <c r="M2" s="27"/>
    </row>
    <row r="3" spans="1:18" s="24" customFormat="1" ht="19.5" customHeight="1" x14ac:dyDescent="0.25">
      <c r="A3" s="51" t="s">
        <v>20</v>
      </c>
      <c r="E3" s="25"/>
      <c r="F3" s="27"/>
      <c r="G3" s="27"/>
      <c r="H3" s="27"/>
      <c r="I3" s="52"/>
      <c r="J3" s="33"/>
      <c r="L3" s="26"/>
      <c r="M3" s="27"/>
    </row>
    <row r="4" spans="1:18" s="24" customFormat="1" ht="19.5" customHeight="1" x14ac:dyDescent="0.25">
      <c r="C4" s="51"/>
      <c r="E4" s="25"/>
      <c r="F4" s="27"/>
      <c r="G4" s="27"/>
      <c r="H4" s="27"/>
      <c r="I4" s="52"/>
      <c r="J4" s="33"/>
      <c r="L4" s="26"/>
      <c r="M4" s="27"/>
    </row>
    <row r="5" spans="1:18" s="24" customFormat="1" ht="14.45" customHeight="1" x14ac:dyDescent="0.25">
      <c r="A5" s="150" t="s">
        <v>9</v>
      </c>
      <c r="B5" s="150"/>
      <c r="C5" s="150"/>
      <c r="D5" s="150"/>
      <c r="E5" s="150"/>
      <c r="F5" s="150"/>
      <c r="G5" s="150"/>
      <c r="H5" s="150"/>
      <c r="I5" s="150"/>
      <c r="J5" s="150"/>
      <c r="K5" s="60"/>
      <c r="L5" s="29"/>
      <c r="M5" s="30"/>
      <c r="N5" s="31"/>
      <c r="O5" s="31"/>
      <c r="P5" s="31"/>
    </row>
    <row r="6" spans="1:18" s="24" customFormat="1" ht="16.899999999999999" customHeight="1" x14ac:dyDescent="0.25">
      <c r="C6" s="30"/>
      <c r="D6" s="30"/>
      <c r="E6" s="30"/>
      <c r="F6" s="30"/>
      <c r="G6" s="30"/>
      <c r="H6" s="30"/>
      <c r="I6" s="32"/>
      <c r="J6" s="33"/>
      <c r="K6" s="45"/>
      <c r="L6" s="29"/>
      <c r="M6" s="30"/>
      <c r="N6" s="31"/>
      <c r="O6" s="31"/>
      <c r="P6" s="31"/>
    </row>
    <row r="7" spans="1:18" s="24" customFormat="1" ht="16.899999999999999" customHeight="1" x14ac:dyDescent="0.25">
      <c r="A7" s="31" t="s">
        <v>21</v>
      </c>
      <c r="C7" s="62" t="s">
        <v>25</v>
      </c>
      <c r="D7" s="28"/>
      <c r="E7" s="28"/>
      <c r="F7" s="34" t="s">
        <v>27</v>
      </c>
      <c r="G7" s="80">
        <v>2025</v>
      </c>
      <c r="I7" s="60"/>
      <c r="J7" s="60"/>
      <c r="K7" s="60"/>
      <c r="L7" s="60"/>
      <c r="M7" s="60"/>
      <c r="N7" s="29"/>
      <c r="O7" s="30"/>
      <c r="P7" s="31"/>
      <c r="Q7" s="31"/>
      <c r="R7" s="31"/>
    </row>
    <row r="8" spans="1:18" s="24" customFormat="1" ht="16.899999999999999" customHeight="1" x14ac:dyDescent="0.25">
      <c r="A8" s="28" t="s">
        <v>22</v>
      </c>
      <c r="C8" s="60" t="s">
        <v>26</v>
      </c>
      <c r="D8" s="31"/>
      <c r="E8" s="31"/>
      <c r="F8" s="31" t="s">
        <v>28</v>
      </c>
      <c r="G8" s="80" t="s">
        <v>40</v>
      </c>
      <c r="I8" s="60"/>
      <c r="J8" s="60"/>
      <c r="K8" s="60"/>
      <c r="L8" s="60"/>
      <c r="M8" s="60"/>
      <c r="N8" s="29"/>
      <c r="O8" s="30"/>
      <c r="P8" s="31"/>
      <c r="Q8" s="31"/>
      <c r="R8" s="31"/>
    </row>
    <row r="9" spans="1:18" s="24" customFormat="1" ht="16.899999999999999" customHeight="1" x14ac:dyDescent="0.25">
      <c r="A9" s="34" t="s">
        <v>23</v>
      </c>
      <c r="F9" s="59"/>
      <c r="G9" s="59"/>
      <c r="H9" s="59"/>
      <c r="I9" s="59"/>
      <c r="J9" s="59"/>
      <c r="K9" s="59"/>
      <c r="L9" s="59"/>
      <c r="M9" s="59"/>
      <c r="N9" s="29"/>
      <c r="O9" s="30"/>
      <c r="P9" s="31"/>
      <c r="Q9" s="31"/>
      <c r="R9" s="31"/>
    </row>
    <row r="10" spans="1:18" s="24" customFormat="1" ht="16.899999999999999" customHeight="1" thickBot="1" x14ac:dyDescent="0.3">
      <c r="A10" s="61"/>
      <c r="D10" s="59"/>
      <c r="E10" s="59"/>
      <c r="F10" s="59"/>
      <c r="G10" s="59"/>
      <c r="H10" s="59"/>
      <c r="I10" s="59"/>
      <c r="J10" s="59"/>
      <c r="K10" s="59"/>
      <c r="L10" s="29"/>
      <c r="M10" s="30"/>
      <c r="N10" s="31"/>
      <c r="O10" s="31"/>
      <c r="P10" s="31"/>
    </row>
    <row r="11" spans="1:18" ht="15.75" thickTop="1" x14ac:dyDescent="0.25">
      <c r="A11" s="148" t="s">
        <v>24</v>
      </c>
      <c r="B11" s="148" t="s">
        <v>0</v>
      </c>
      <c r="C11" s="148" t="s">
        <v>3</v>
      </c>
      <c r="D11" s="148" t="s">
        <v>4</v>
      </c>
      <c r="E11" s="148" t="s">
        <v>2</v>
      </c>
      <c r="F11" s="148" t="s">
        <v>5</v>
      </c>
      <c r="G11" s="148" t="s">
        <v>6</v>
      </c>
      <c r="H11" s="148" t="s">
        <v>1</v>
      </c>
      <c r="I11" s="151" t="s">
        <v>7</v>
      </c>
      <c r="J11" s="153" t="s">
        <v>8</v>
      </c>
    </row>
    <row r="12" spans="1:18" ht="15.75" thickBot="1" x14ac:dyDescent="0.3">
      <c r="A12" s="149"/>
      <c r="B12" s="149"/>
      <c r="C12" s="149"/>
      <c r="D12" s="149"/>
      <c r="E12" s="149"/>
      <c r="F12" s="149"/>
      <c r="G12" s="149"/>
      <c r="H12" s="149"/>
      <c r="I12" s="152"/>
      <c r="J12" s="154"/>
    </row>
    <row r="13" spans="1:18" ht="15.75" thickTop="1" x14ac:dyDescent="0.25">
      <c r="A13" s="3"/>
      <c r="B13" s="3"/>
      <c r="C13" s="7"/>
      <c r="D13" s="7"/>
      <c r="E13" s="18"/>
      <c r="F13" s="7"/>
      <c r="G13" s="4"/>
      <c r="H13" s="13"/>
      <c r="I13" s="19"/>
      <c r="J13" s="20"/>
    </row>
    <row r="14" spans="1:18" ht="15" customHeight="1" x14ac:dyDescent="0.25">
      <c r="A14" s="6"/>
      <c r="B14" s="6"/>
      <c r="C14" s="7"/>
      <c r="D14" s="7"/>
      <c r="E14" s="4"/>
      <c r="F14" s="5"/>
      <c r="G14" s="4"/>
      <c r="H14" s="5"/>
      <c r="I14" s="5"/>
      <c r="J14" s="5"/>
    </row>
    <row r="15" spans="1:18" x14ac:dyDescent="0.25">
      <c r="A15" s="6"/>
      <c r="B15" s="6"/>
      <c r="C15" s="7"/>
      <c r="D15" s="7"/>
      <c r="E15" s="5"/>
      <c r="F15" s="5"/>
      <c r="G15" s="5"/>
      <c r="H15" s="5"/>
      <c r="I15" s="5"/>
      <c r="J15" s="5"/>
    </row>
    <row r="16" spans="1:18" x14ac:dyDescent="0.25">
      <c r="A16" s="6"/>
      <c r="B16" s="6"/>
      <c r="C16" s="7"/>
      <c r="D16" s="7"/>
      <c r="E16" s="5"/>
      <c r="F16" s="5"/>
      <c r="G16" s="5"/>
      <c r="H16" s="5"/>
      <c r="I16" s="5"/>
      <c r="J16" s="5"/>
    </row>
    <row r="17" spans="1:13" ht="15" customHeight="1" x14ac:dyDescent="0.25">
      <c r="A17" s="6"/>
      <c r="B17" s="6"/>
      <c r="C17" s="5"/>
      <c r="D17" s="5"/>
      <c r="E17" s="5"/>
      <c r="F17" s="5"/>
      <c r="G17" s="5"/>
      <c r="H17" s="5"/>
      <c r="I17" s="5"/>
      <c r="J17" s="5"/>
    </row>
    <row r="18" spans="1:13" x14ac:dyDescent="0.25">
      <c r="A18" s="6"/>
      <c r="B18" s="6"/>
      <c r="C18" s="5"/>
      <c r="D18" s="5"/>
      <c r="E18" s="5"/>
      <c r="F18" s="5"/>
      <c r="G18" s="5"/>
      <c r="H18" s="5"/>
      <c r="I18" s="5"/>
      <c r="J18" s="5"/>
    </row>
    <row r="19" spans="1:13" ht="14.45" customHeight="1" x14ac:dyDescent="0.25">
      <c r="B19" s="81"/>
      <c r="C19" s="81"/>
      <c r="D19" s="81"/>
      <c r="E19" s="81"/>
    </row>
    <row r="20" spans="1:13" x14ac:dyDescent="0.25">
      <c r="A20" s="147" t="s">
        <v>37</v>
      </c>
      <c r="B20" s="147"/>
      <c r="C20" s="147"/>
      <c r="D20" s="147"/>
      <c r="E20" s="147"/>
      <c r="F20" s="147"/>
      <c r="G20" s="147"/>
      <c r="H20" s="147"/>
      <c r="I20" s="147"/>
      <c r="J20" s="147"/>
    </row>
    <row r="23" spans="1:13" s="73" customFormat="1" ht="19.5" customHeight="1" x14ac:dyDescent="0.25">
      <c r="C23" s="74"/>
      <c r="D23" s="75"/>
      <c r="E23" s="75"/>
      <c r="F23" s="76"/>
      <c r="G23" s="77"/>
      <c r="H23" s="77"/>
      <c r="I23" s="78"/>
      <c r="J23" s="58"/>
      <c r="K23" s="79"/>
      <c r="L23" s="79"/>
      <c r="M23" s="74"/>
    </row>
    <row r="24" spans="1:13" s="24" customFormat="1" ht="20.25" customHeight="1" x14ac:dyDescent="0.25">
      <c r="B24" s="27"/>
      <c r="C24" s="92" t="s">
        <v>31</v>
      </c>
      <c r="D24" s="101"/>
      <c r="E24" s="50"/>
      <c r="F24" s="105" t="s">
        <v>38</v>
      </c>
      <c r="G24" s="105"/>
      <c r="H24" s="105"/>
      <c r="I24" s="48"/>
      <c r="J24"/>
      <c r="K24"/>
      <c r="L24" s="27"/>
    </row>
    <row r="25" spans="1:13" s="24" customFormat="1" ht="12.75" customHeight="1" x14ac:dyDescent="0.25">
      <c r="B25" s="27"/>
      <c r="C25" s="71" t="s">
        <v>30</v>
      </c>
      <c r="D25" s="102"/>
      <c r="E25" s="103"/>
      <c r="F25" s="137" t="s">
        <v>32</v>
      </c>
      <c r="G25" s="137"/>
      <c r="H25" s="137"/>
      <c r="I25" s="48"/>
      <c r="J25"/>
      <c r="K25"/>
      <c r="L25" s="27"/>
    </row>
  </sheetData>
  <sheetProtection selectLockedCells="1" selectUnlockedCells="1"/>
  <mergeCells count="13">
    <mergeCell ref="F25:H25"/>
    <mergeCell ref="A20:J20"/>
    <mergeCell ref="A11:A12"/>
    <mergeCell ref="A5:J5"/>
    <mergeCell ref="B11:B12"/>
    <mergeCell ref="C11:C12"/>
    <mergeCell ref="E11:E12"/>
    <mergeCell ref="F11:F12"/>
    <mergeCell ref="G11:G12"/>
    <mergeCell ref="H11:H12"/>
    <mergeCell ref="D11:D12"/>
    <mergeCell ref="I11:I12"/>
    <mergeCell ref="J11:J12"/>
  </mergeCells>
  <conditionalFormatting sqref="B24:B25">
    <cfRule type="duplicateValues" dxfId="2" priority="1"/>
  </conditionalFormatting>
  <conditionalFormatting sqref="C4 C6 A5 A7:A10 A2:A3">
    <cfRule type="duplicateValues" dxfId="1" priority="2"/>
  </conditionalFormatting>
  <conditionalFormatting sqref="C23">
    <cfRule type="duplicateValues" dxfId="0" priority="38"/>
  </conditionalFormatting>
  <printOptions horizontalCentered="1"/>
  <pageMargins left="0.63541666666666696" right="0.51041666666666696" top="0.75" bottom="0.75" header="0.3" footer="0.3"/>
  <pageSetup paperSize="258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BIDDING GOODS 2025</vt:lpstr>
      <vt:lpstr>BIDDING CIVIL WORKS 2025</vt:lpstr>
      <vt:lpstr>BIDDING CONSULTING SERVICE 2025</vt:lpstr>
      <vt:lpstr>'BIDDING CIVIL WORKS 2025'!Print_Area</vt:lpstr>
      <vt:lpstr>'BIDDING CONSULTING SERVICE 2025'!Print_Area</vt:lpstr>
      <vt:lpstr>'BIDDING GOODS 2025'!Print_Area</vt:lpstr>
      <vt:lpstr>'BIDDING CIVIL WORKS 2025'!Print_Titles</vt:lpstr>
      <vt:lpstr>'BIDDING GOODS 2025'!Print_Titles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ize</dc:creator>
  <cp:lastModifiedBy>PGSO-FEMIE</cp:lastModifiedBy>
  <cp:lastPrinted>2025-04-15T00:58:54Z</cp:lastPrinted>
  <dcterms:created xsi:type="dcterms:W3CDTF">2013-05-14T08:39:37Z</dcterms:created>
  <dcterms:modified xsi:type="dcterms:W3CDTF">2025-04-16T03:09:44Z</dcterms:modified>
</cp:coreProperties>
</file>