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nstorage_pgso.davnor.local\Femie Grace Marimon\DILG REPORT 2024\3RD QUARTER\"/>
    </mc:Choice>
  </mc:AlternateContent>
  <xr:revisionPtr revIDLastSave="0" documentId="13_ncr:1_{B99C461C-9F7D-4E34-8A0D-B0BC1FFE838F}" xr6:coauthVersionLast="36" xr6:coauthVersionMax="47" xr10:uidLastSave="{00000000-0000-0000-0000-000000000000}"/>
  <bookViews>
    <workbookView xWindow="0" yWindow="0" windowWidth="28800" windowHeight="12225" tabRatio="705" xr2:uid="{00000000-000D-0000-FFFF-FFFF00000000}"/>
  </bookViews>
  <sheets>
    <sheet name="BIDDING GOODS 2024" sheetId="11" r:id="rId1"/>
    <sheet name="BIDDING CIVIL WORKS 2024" sheetId="12" r:id="rId2"/>
    <sheet name="BIDDING CONSULTING SERVICE 2024" sheetId="8" r:id="rId3"/>
  </sheets>
  <definedNames>
    <definedName name="_xlnm.Print_Area" localSheetId="1">'BIDDING CIVIL WORKS 2024'!$A$1:$J$26</definedName>
    <definedName name="_xlnm.Print_Area" localSheetId="2">'BIDDING CONSULTING SERVICE 2024'!$A$1:$J$27</definedName>
    <definedName name="_xlnm.Print_Area" localSheetId="0">'BIDDING GOODS 2024'!$A$1:$G$58</definedName>
    <definedName name="_xlnm.Print_Titles" localSheetId="1">'BIDDING CIVIL WORKS 2024'!$1:$12</definedName>
    <definedName name="_xlnm.Print_Titles" localSheetId="0">'BIDDING GOODS 2024'!$1:$13</definedName>
  </definedNames>
  <calcPr calcId="179021" concurrentCalc="0"/>
</workbook>
</file>

<file path=xl/calcChain.xml><?xml version="1.0" encoding="utf-8"?>
<calcChain xmlns="http://schemas.openxmlformats.org/spreadsheetml/2006/main">
  <c r="D17" i="12" l="1"/>
  <c r="C47" i="11"/>
  <c r="F47" i="11"/>
  <c r="H17" i="12"/>
</calcChain>
</file>

<file path=xl/sharedStrings.xml><?xml version="1.0" encoding="utf-8"?>
<sst xmlns="http://schemas.openxmlformats.org/spreadsheetml/2006/main" count="238" uniqueCount="130">
  <si>
    <t>REFERENCE NO.</t>
  </si>
  <si>
    <t>BID AMOUNT</t>
  </si>
  <si>
    <t>ABC</t>
  </si>
  <si>
    <t>NAME OF PROJECT</t>
  </si>
  <si>
    <t>LOCATION</t>
  </si>
  <si>
    <t>WINNING BIDDER</t>
  </si>
  <si>
    <t>NAME AND ADDRESS</t>
  </si>
  <si>
    <t>BIDDING DATE</t>
  </si>
  <si>
    <t>CONTRACT DURATION</t>
  </si>
  <si>
    <t>CONSULTING SERVICES BID-OUT</t>
  </si>
  <si>
    <t>FDP Form 10c - Bid Results on Civil Works</t>
  </si>
  <si>
    <t>FDP Form 10b - Bid Results on Goods and Services</t>
  </si>
  <si>
    <t>GOODS AND SERVICES BID-OUT</t>
  </si>
  <si>
    <t>ITEM DESCRIPTION</t>
  </si>
  <si>
    <t>DATE OF BIDDING</t>
  </si>
  <si>
    <t>FDP Form 10a - Bid Results on Civil Works</t>
  </si>
  <si>
    <t>CIVIL WORKS BID-OUT</t>
  </si>
  <si>
    <t>ADDRESS OF BIDDER</t>
  </si>
  <si>
    <t>ADDRESS</t>
  </si>
  <si>
    <t>Note: Bid Results are in three (3) separate forms, particularly, for Civil Works (Form 10a-CW), Goods and Services (Form 10b - GS) and Consulting Services</t>
  </si>
  <si>
    <t>(Form 10c - CS). If there is no bidded project, good or service for the quarter, the forms must still be submitted with the said notation and signed accordingly.</t>
  </si>
  <si>
    <t>REGION:</t>
  </si>
  <si>
    <t>PROVINCE:</t>
  </si>
  <si>
    <t>CITY/MUNICIPALITY:</t>
  </si>
  <si>
    <t>No.</t>
  </si>
  <si>
    <t>REGION XI - DAVAO REGION</t>
  </si>
  <si>
    <t>DAVAO DEL NORTE</t>
  </si>
  <si>
    <t>CALENDAR YEAR:</t>
  </si>
  <si>
    <t>QUARTER:</t>
  </si>
  <si>
    <t>We hereby Certify that we have reviewed the contents and hereby attest to the veracity correctness of the data or information contained in this document.</t>
  </si>
  <si>
    <t>BAC Secretariat Head</t>
  </si>
  <si>
    <t>JUDETH M. MADELO</t>
  </si>
  <si>
    <t>BAC Chairperson</t>
  </si>
  <si>
    <t>Kapalong, Davao del Norte</t>
  </si>
  <si>
    <t>TOTAL ABC:</t>
  </si>
  <si>
    <t>TOTAL BID AMOUNT:</t>
  </si>
  <si>
    <t>HEAL J TRADING</t>
  </si>
  <si>
    <t>FL2 LUMBER &amp; CONSTRUCTION SUPPLY</t>
  </si>
  <si>
    <t>J BITES CAKE &amp; PASTRIES</t>
  </si>
  <si>
    <t>3E ELECTRICAL SALES &amp; SERVICES</t>
  </si>
  <si>
    <t>Cotabato City</t>
  </si>
  <si>
    <t>JOSIE JEAN R. RABANOZ, CE, MPA, EnP</t>
  </si>
  <si>
    <t>3rd</t>
  </si>
  <si>
    <t>JAGGER ENTERPRISES</t>
  </si>
  <si>
    <t>NIPCON DISTRIBUTORS</t>
  </si>
  <si>
    <t>CHRISTIAN AROMANON MANOBO 
MUSLIM FREE FARMERS MPC</t>
  </si>
  <si>
    <t>DPL BUILDAXIS CONSTRUCTION 
SERVICES</t>
  </si>
  <si>
    <t>EAH MEDICINE &amp; MEDICAL SUPPLIES 
MARKETING</t>
  </si>
  <si>
    <t>STAR GLASS TEMP. &amp; SIGNAGE 
PROFESSIONALS</t>
  </si>
  <si>
    <t>UNICENTER COMMUNICATIONS</t>
  </si>
  <si>
    <t>BIOSITE MEDICAL INSTRUMENTS</t>
  </si>
  <si>
    <t>POWER HEALTH ENTERPRISE</t>
  </si>
  <si>
    <t>MINI CLEAN BUSINESS SOLUTIONS</t>
  </si>
  <si>
    <t>TREU MEDICAL ENTERPRISE</t>
  </si>
  <si>
    <t>KHINGCHEY COMPUTERS 
HOME-APPLIANCES AND BICYCLE 
STORE</t>
  </si>
  <si>
    <t>LYR MARKETING &amp; FURNITURE 
CENTER</t>
  </si>
  <si>
    <t>DUBC MULTIPURPOSE COOPERATIVE</t>
  </si>
  <si>
    <t>TRENDS &amp; TECHNOLOGIES, INC.</t>
  </si>
  <si>
    <t>GPS REFRIGERATION AND 
AIRCONDITIONING SERVICES</t>
  </si>
  <si>
    <t>BUENO CENTRAL</t>
  </si>
  <si>
    <t>VIBRANIUM BUILDERS CORPORATION</t>
  </si>
  <si>
    <t>LTS RETAIL SPECIALISTS, INC.</t>
  </si>
  <si>
    <t>DAVAO CENTRAL WAREHOUSE CLUB, INC.</t>
  </si>
  <si>
    <t>Procurement of 1 Lot Contract: Equipment, Labor and Materials for the Sites Development/Enhancement Project (Construction of Davao del Norte Awards Gallery and Reception Hall) at Davao del Norte Sports and Tourism Complex, Brgy. Mankilam, Tagum City, DDN</t>
  </si>
  <si>
    <t>Procurement of 1 Lot Contract Package: Equipment, Labor and Materials for the Slope Protection at New Cortez Bridge, Brgy. New Cortez, New Corella, Davao del Norte</t>
  </si>
  <si>
    <t>Procurement of 1 Lot Contract Package: Equipment, Labor and Materials for the Construction of Home Economics Building at La Paz NHS, Brgy. La Paz, Carmen, Davao del Norte</t>
  </si>
  <si>
    <t>Procurement of 1 Lot Contract Package: Equipment, Labor and Materials for Realignment of Electrical Line along km.15 Kipalili - New Loon FMR with Bridge, San Isidro, Brgy. Kipalili, San Isidro, Davao del Norte</t>
  </si>
  <si>
    <t>Brgy. Mankilam, Tagum City</t>
  </si>
  <si>
    <t>Brgy. New Cortez, New Corella</t>
  </si>
  <si>
    <t>Brgy. La Paz, Carmen</t>
  </si>
  <si>
    <t>Brgy. Kipalili, San Isidro</t>
  </si>
  <si>
    <t>90 Calendar Days</t>
  </si>
  <si>
    <t>225 Calendar Days</t>
  </si>
  <si>
    <t>85 Calendar Days</t>
  </si>
  <si>
    <t>50 Calendar Days</t>
  </si>
  <si>
    <t>Davao City</t>
  </si>
  <si>
    <t>August 30, 2024</t>
  </si>
  <si>
    <t>August 15, 2024</t>
  </si>
  <si>
    <t>July 25, 2024</t>
  </si>
  <si>
    <t>July 5, 2024</t>
  </si>
  <si>
    <t>July 19, 2024</t>
  </si>
  <si>
    <t>August 8, 2024</t>
  </si>
  <si>
    <t>Procurement of Medical Supplies for the consumption of three (3) Davao del Norte Hospitals</t>
  </si>
  <si>
    <t>Procurement of Complete Fertilizer as farm input assistance for Rehabilitation of Banana Candish Agricultural Areas</t>
  </si>
  <si>
    <t>Procurement of 200 bags Goat Feeds to be used in livestock and poultry production multiplier farm Salawao, Talaingod, DDN</t>
  </si>
  <si>
    <t>Procurement of Delivery, Supply and Installation of Flood, Landslide and Tsunami Early Warning Information Steel Signages for use of PDRRMO - CY 2024 (RE-BID)</t>
  </si>
  <si>
    <t>Procurement of Medical Equipment to be used for PWDs within Davao del Norte (RE-BID)</t>
  </si>
  <si>
    <t>EAH MEDICINE &amp; MEDICAL SUPPLIES  MARKETING</t>
  </si>
  <si>
    <t>Procurement of 50 pcs. School-Based Alarm Siren “Batingaw” and Steel Plate Early Warning Info Board for use of PDRRMO</t>
  </si>
  <si>
    <t>Procurement of 3 Lots Enhancement of Phase II Flood Emergency Mass Warning Siren for use of PDRRMO (New Corella, Carmen &amp; B.E Dujali Station)</t>
  </si>
  <si>
    <t>Procurement of Medical and Laboratory Supplies for the consumption of the three (3) Davao del Norte Hospitals (RE-BID)</t>
  </si>
  <si>
    <t>Procurement of Drugs and Medicines for the medication of diagnosed TB Patients (RE-BID)</t>
  </si>
  <si>
    <t>Procurement of 2 units Generator Set for the use of  Provincial Government Facilities outside the Government Center</t>
  </si>
  <si>
    <t>WELD POWERTOOLS INDUSTRIAL MACHINERY</t>
  </si>
  <si>
    <t>Procurement of Drugs and Medicines for use of Mental Health Outreach and Elderly &amp; PWD Program</t>
  </si>
  <si>
    <t>Procurement of Construction Supplies for Rehab/Renov. of Main Hospital Building, Davao del Norte Hospital, IGACOS Zone</t>
  </si>
  <si>
    <t>Procurement of Laptops and Printers for VGO use and help centers</t>
  </si>
  <si>
    <t>Procurement of Reagents for use of PEEDO Davao del Norte Blood Center Laboratory</t>
  </si>
  <si>
    <t>Procurement of Medical Supplies and Laboratory Instruments for use of PEEDO Davao del Norte Blood Center Laboratory</t>
  </si>
  <si>
    <t>Procurement of 15 sets of Computer for the use of the offices of the Sangguniang Panlalawigan</t>
  </si>
  <si>
    <t>Procurement of 16 units Portable re-chargeable wireless Bluetooth speaker for PTO RevGen Use</t>
  </si>
  <si>
    <t>Procurement of Hardware Supplies for fabrication of culverts and hollow blocks at PEEDO - RCPC and CHB Making Division for 2nd quarter of 2024</t>
  </si>
  <si>
    <t>Procurement of 2,850 bags of Cement for fabrication of culverts and hollow blocks at PEEDO - RCPC and CHB Making Division for 2nd quarter of 2024</t>
  </si>
  <si>
    <t>Procurement of Construction Materials to be used for Rehab of damaged houses due to earthquake</t>
  </si>
  <si>
    <t>Procurement of 1 Lot Computer Software- Stand Alone MS SQL License for the use of PADO-IT Server</t>
  </si>
  <si>
    <t>Procurement of Drugs and Medicines to be used for outreaches and walk-in Clients</t>
  </si>
  <si>
    <t>Procurement of 2,500 sacks of Premium Rice 25 KG for the use of Government Forces and Indigenous People for 3rd Quarter of CY 2024</t>
  </si>
  <si>
    <t>Procurement of Job Order: Supply &amp; Installation (Labor &amp; Materials) for the use of PSYDO- for repair of Airconditioning System at DavNor Gym</t>
  </si>
  <si>
    <t>Procurement of Rice, Beef Loaf and Sardines for use of PSWDO - Stockpiling of Relief Goods</t>
  </si>
  <si>
    <t>Procurement of Construction Materials for Improvement of Division School Training Center (Davao del Norte DepEd Training Center) Brgy.Mankilam, Tagum City, Davao del Norte</t>
  </si>
  <si>
    <t>Procurement of Hardware Materials for Rehab. of Dujali - Balisong - Magupising Provincial Road, B.E. Dujali, Davao del Norte</t>
  </si>
  <si>
    <t>Procurement of 1,166 sacks of Rice Well-Milled V-160 50's for the use of Government Forces and Indigenous People for the 3rd Quarter of CY 2024</t>
  </si>
  <si>
    <t>Procurement of Meals and Snacks with Accommodation for use during the Conduct of DOH Standard Training of Trainors on Basic Life Support on September 15-21, 2024</t>
  </si>
  <si>
    <t>Procurement of Meals and Snacks for Cooperative Month Celebration 2024</t>
  </si>
  <si>
    <t>Procurement of Construction Supplies for distribution to various Barangays in the Province of Davao del Norte for CY 2024</t>
  </si>
  <si>
    <t>Procurement of 126 sacks of Rice (50s) for Tree Plantation Management Project</t>
  </si>
  <si>
    <t>Procurement of Construction Materials for the Improvement of OMMA/NCIP Building</t>
  </si>
  <si>
    <t>DURIAN BASIC COMMODITIES TRADERS INC.</t>
  </si>
  <si>
    <t>TAGUM CITY</t>
  </si>
  <si>
    <t>DAVAO CITY</t>
  </si>
  <si>
    <t>COTABATO</t>
  </si>
  <si>
    <t>IGACOS, DAVAO DEL NORTE</t>
  </si>
  <si>
    <t>DAVAO ORIENTAL</t>
  </si>
  <si>
    <t>KAPALONG, DAVAO DEL NORTE</t>
  </si>
  <si>
    <t>LIFELINE DIAGNOSTICS SUPPLIES INC.</t>
  </si>
  <si>
    <t>QUEZON CITY</t>
  </si>
  <si>
    <t>BUTUAN CITY</t>
  </si>
  <si>
    <t>August 22, 2024</t>
  </si>
  <si>
    <t>September 5, 2024</t>
  </si>
  <si>
    <t>We hereby Certify that we have reviewed the contents and hereby attest to the veracity correctness of the data or information contained in this documents.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</si>
</sst>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[$-409]mmmm\ d\,\ yyyy;@"/>
    <numFmt numFmtId="166" formatCode="[$-3409]mmmm\ dd\,\ yyyy;@"/>
    <numFmt numFmtId="167" formatCode="&quot;₱&quot;#,##0.00"/>
    <numFmt numFmtId="168" formatCode="m\/d\/yy&quot;  &quot;h\:mm\ AM/PM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Arial Narrow"/>
      <family val="2"/>
    </font>
    <font>
      <sz val="8"/>
      <name val="Calibri"/>
      <family val="2"/>
      <scheme val="minor"/>
    </font>
    <font>
      <sz val="10"/>
      <name val="Arial Narrow"/>
      <family val="2"/>
    </font>
    <font>
      <i/>
      <sz val="10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Tahoma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  <scheme val="minor"/>
    </font>
    <font>
      <b/>
      <u val="double"/>
      <sz val="11"/>
      <name val="Calibri"/>
      <family val="2"/>
      <scheme val="minor"/>
    </font>
    <font>
      <b/>
      <u val="double"/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name val="Tahoma"/>
      <family val="2"/>
    </font>
    <font>
      <sz val="9"/>
      <color indexed="8"/>
      <name val="Tahoma"/>
      <family val="2"/>
    </font>
    <font>
      <sz val="9"/>
      <color rgb="FF000000"/>
      <name val="Tahoma"/>
      <family val="2"/>
    </font>
    <font>
      <sz val="9"/>
      <name val="Tahoma"/>
      <family val="2"/>
    </font>
    <font>
      <sz val="9"/>
      <color rgb="FF333333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>
      <alignment vertical="center"/>
    </xf>
    <xf numFmtId="43" fontId="35" fillId="0" borderId="0">
      <protection locked="0"/>
    </xf>
  </cellStyleXfs>
  <cellXfs count="1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4" fontId="3" fillId="0" borderId="0" xfId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1" xfId="1" applyFont="1" applyBorder="1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16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4" fontId="3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64" fontId="23" fillId="0" borderId="0" xfId="1" applyFont="1" applyAlignment="1">
      <alignment horizontal="center" vertical="center"/>
    </xf>
    <xf numFmtId="164" fontId="23" fillId="0" borderId="0" xfId="1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64" fontId="19" fillId="0" borderId="0" xfId="1" applyFont="1" applyAlignment="1">
      <alignment horizontal="center" vertical="center" wrapText="1"/>
    </xf>
    <xf numFmtId="164" fontId="19" fillId="0" borderId="0" xfId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6" fillId="0" borderId="0" xfId="0" applyFont="1"/>
    <xf numFmtId="0" fontId="1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7" fontId="23" fillId="0" borderId="0" xfId="1" applyNumberFormat="1" applyFont="1" applyFill="1" applyBorder="1" applyAlignment="1">
      <alignment horizontal="center" vertical="center" wrapText="1"/>
    </xf>
    <xf numFmtId="164" fontId="21" fillId="0" borderId="0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7" fontId="23" fillId="0" borderId="0" xfId="1" applyNumberFormat="1" applyFont="1" applyBorder="1" applyAlignment="1">
      <alignment horizontal="center" vertical="center" wrapText="1"/>
    </xf>
    <xf numFmtId="166" fontId="2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167" fontId="33" fillId="0" borderId="0" xfId="1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30" fillId="0" borderId="0" xfId="0" applyNumberFormat="1" applyFont="1" applyBorder="1" applyAlignment="1">
      <alignment horizontal="center" vertical="center" wrapText="1"/>
    </xf>
    <xf numFmtId="164" fontId="29" fillId="0" borderId="0" xfId="1" applyFont="1" applyFill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68" fontId="37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4" fontId="41" fillId="0" borderId="1" xfId="0" applyNumberFormat="1" applyFont="1" applyBorder="1" applyAlignment="1">
      <alignment horizontal="center" vertical="center"/>
    </xf>
    <xf numFmtId="164" fontId="39" fillId="0" borderId="1" xfId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32" fillId="0" borderId="0" xfId="0" applyFont="1" applyAlignment="1">
      <alignment horizontal="left" wrapText="1"/>
    </xf>
    <xf numFmtId="0" fontId="31" fillId="0" borderId="0" xfId="0" applyFont="1" applyAlignment="1">
      <alignment horizontal="center" vertical="center"/>
    </xf>
    <xf numFmtId="164" fontId="26" fillId="0" borderId="0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21" fillId="2" borderId="1" xfId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164" fontId="11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4" fontId="2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2">
    <cellStyle name="Comma" xfId="1" builtinId="3"/>
    <cellStyle name="Comma 2" xfId="2" xr:uid="{00000000-0005-0000-0000-000001000000}"/>
    <cellStyle name="Comma 2 2" xfId="4" xr:uid="{00000000-0005-0000-0000-000000000000}"/>
    <cellStyle name="Comma 2 3" xfId="8" xr:uid="{00000000-0005-0000-0000-000001000000}"/>
    <cellStyle name="Comma 3" xfId="5" xr:uid="{00000000-0005-0000-0000-000001000000}"/>
    <cellStyle name="Comma 3 2" xfId="9" xr:uid="{00000000-0005-0000-0000-000002000000}"/>
    <cellStyle name="Comma 4" xfId="11" xr:uid="{C71ED837-CD71-4C45-AF4D-BB1A09B33204}"/>
    <cellStyle name="Normal" xfId="0" builtinId="0"/>
    <cellStyle name="Normal 2" xfId="3" xr:uid="{00000000-0005-0000-0000-000003000000}"/>
    <cellStyle name="Normal 3" xfId="10" xr:uid="{F92E83E7-A439-4A1C-BF00-0D16E1E06BF8}"/>
    <cellStyle name="Normal 7" xfId="6" xr:uid="{E390B845-116D-4A31-99C3-505DE3BB0C28}"/>
    <cellStyle name="Normal 8" xfId="7" xr:uid="{5ED30DE3-9930-4B72-8701-753CA0FFB242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540122</xdr:colOff>
      <xdr:row>49</xdr:row>
      <xdr:rowOff>179293</xdr:rowOff>
    </xdr:from>
    <xdr:to>
      <xdr:col>2</xdr:col>
      <xdr:colOff>2068458</xdr:colOff>
      <xdr:row>50</xdr:row>
      <xdr:rowOff>0</xdr:rowOff>
    </xdr:to>
    <xdr:pic>
      <xdr:nvPicPr>
        <xdr:cNvPr id="2" name="Picture 1" descr="Engr">
          <a:extLst>
            <a:ext uri="{FF2B5EF4-FFF2-40B4-BE49-F238E27FC236}">
              <a16:creationId xmlns:a16="http://schemas.microsoft.com/office/drawing/2014/main" id="{98965DC8-8EF0-4D54-B42B-8C73C079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647" y="31535593"/>
          <a:ext cx="461536" cy="1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1390650</xdr:colOff>
      <xdr:row>50</xdr:row>
      <xdr:rowOff>19050</xdr:rowOff>
    </xdr:from>
    <xdr:to>
      <xdr:col>1</xdr:col>
      <xdr:colOff>2191183</xdr:colOff>
      <xdr:row>56</xdr:row>
      <xdr:rowOff>5798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FFD127-8E8A-4D67-A730-1F9275DC9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17764125"/>
          <a:ext cx="800533" cy="1158323"/>
        </a:xfrm>
        <a:prstGeom prst="rect">
          <a:avLst/>
        </a:prstGeom>
      </xdr:spPr>
    </xdr:pic>
    <xdr:clientData/>
  </xdr:twoCellAnchor>
  <xdr:twoCellAnchor editAs="oneCell">
    <xdr:from>
      <xdr:col>3</xdr:col>
      <xdr:colOff>1242391</xdr:colOff>
      <xdr:row>50</xdr:row>
      <xdr:rowOff>140804</xdr:rowOff>
    </xdr:from>
    <xdr:to>
      <xdr:col>4</xdr:col>
      <xdr:colOff>834028</xdr:colOff>
      <xdr:row>55</xdr:row>
      <xdr:rowOff>75208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84463F-8403-4205-87B8-146031479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869" y="17940130"/>
          <a:ext cx="1438659" cy="944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935934</xdr:colOff>
      <xdr:row>20</xdr:row>
      <xdr:rowOff>8282</xdr:rowOff>
    </xdr:from>
    <xdr:to>
      <xdr:col>2</xdr:col>
      <xdr:colOff>1736467</xdr:colOff>
      <xdr:row>25</xdr:row>
      <xdr:rowOff>40170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52E606-23A3-4F64-9084-B0A8FDC5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6079434"/>
          <a:ext cx="800533" cy="1158323"/>
        </a:xfrm>
        <a:prstGeom prst="rect">
          <a:avLst/>
        </a:prstGeom>
      </xdr:spPr>
    </xdr:pic>
    <xdr:clientData/>
  </xdr:twoCellAnchor>
  <xdr:twoCellAnchor editAs="oneCell">
    <xdr:from>
      <xdr:col>5</xdr:col>
      <xdr:colOff>1085021</xdr:colOff>
      <xdr:row>20</xdr:row>
      <xdr:rowOff>149087</xdr:rowOff>
    </xdr:from>
    <xdr:to>
      <xdr:col>7</xdr:col>
      <xdr:colOff>328789</xdr:colOff>
      <xdr:row>24</xdr:row>
      <xdr:rowOff>216012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D081E8-8E0A-4BD3-8345-8C1EE3C0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217" y="6220239"/>
          <a:ext cx="1438659" cy="944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835790</xdr:colOff>
      <xdr:row>13</xdr:row>
      <xdr:rowOff>8885</xdr:rowOff>
    </xdr:from>
    <xdr:ext cx="6543261" cy="71846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608E47C-74E8-4915-A00D-77A0D14D00A4}"/>
            </a:ext>
          </a:extLst>
        </xdr:cNvPr>
        <xdr:cNvSpPr txBox="1"/>
      </xdr:nvSpPr>
      <xdr:spPr>
        <a:xfrm>
          <a:off x="2144442" y="2758711"/>
          <a:ext cx="6543261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4000"/>
            <a:t>No Procurement Transactions</a:t>
          </a:r>
        </a:p>
      </xdr:txBody>
    </xdr:sp>
    <xdr:clientData/>
  </xdr:oneCellAnchor>
  <xdr:twoCellAnchor editAs="oneCell">
    <xdr:from>
      <xdr:col>2</xdr:col>
      <xdr:colOff>670891</xdr:colOff>
      <xdr:row>20</xdr:row>
      <xdr:rowOff>165652</xdr:rowOff>
    </xdr:from>
    <xdr:to>
      <xdr:col>2</xdr:col>
      <xdr:colOff>1471424</xdr:colOff>
      <xdr:row>26</xdr:row>
      <xdr:rowOff>81583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DCC8A3-D31B-4380-8269-33103207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543" y="4240695"/>
          <a:ext cx="800533" cy="1158323"/>
        </a:xfrm>
        <a:prstGeom prst="rect">
          <a:avLst/>
        </a:prstGeom>
      </xdr:spPr>
    </xdr:pic>
    <xdr:clientData/>
  </xdr:twoCellAnchor>
  <xdr:twoCellAnchor editAs="oneCell">
    <xdr:from>
      <xdr:col>5</xdr:col>
      <xdr:colOff>911087</xdr:colOff>
      <xdr:row>21</xdr:row>
      <xdr:rowOff>124239</xdr:rowOff>
    </xdr:from>
    <xdr:to>
      <xdr:col>7</xdr:col>
      <xdr:colOff>30616</xdr:colOff>
      <xdr:row>26</xdr:row>
      <xdr:rowOff>17229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4F2EB9-54F0-4528-BBD8-3DE8282E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674" y="4389782"/>
          <a:ext cx="1438659" cy="944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4D97-D847-4DC7-92C9-2AD1D5CE4765}">
  <sheetPr>
    <tabColor rgb="FF0070C0"/>
  </sheetPr>
  <dimension ref="A1:R55"/>
  <sheetViews>
    <sheetView tabSelected="1" view="pageBreakPreview" zoomScale="115" zoomScaleNormal="100" zoomScaleSheetLayoutView="115" workbookViewId="0">
      <selection activeCell="C52" sqref="C52"/>
    </sheetView>
  </sheetViews>
  <sheetFormatPr defaultColWidth="9.140625" defaultRowHeight="12.75" x14ac:dyDescent="0.25"/>
  <cols>
    <col min="1" max="1" width="18.28515625" style="37" customWidth="1"/>
    <col min="2" max="2" width="50.42578125" style="41" customWidth="1"/>
    <col min="3" max="3" width="15" style="38" customWidth="1"/>
    <col min="4" max="4" width="27.7109375" style="39" customWidth="1"/>
    <col min="5" max="5" width="12.7109375" style="39" customWidth="1"/>
    <col min="6" max="6" width="15" style="38" customWidth="1"/>
    <col min="7" max="7" width="19.5703125" style="42" customWidth="1"/>
    <col min="8" max="8" width="15.42578125" style="43" customWidth="1"/>
    <col min="9" max="9" width="31.85546875" style="40" bestFit="1" customWidth="1"/>
    <col min="10" max="16384" width="9.140625" style="37"/>
  </cols>
  <sheetData>
    <row r="1" spans="1:18" x14ac:dyDescent="0.25">
      <c r="A1" s="44" t="s">
        <v>11</v>
      </c>
    </row>
    <row r="2" spans="1:18" ht="15" x14ac:dyDescent="0.25">
      <c r="A2" s="51" t="s">
        <v>19</v>
      </c>
    </row>
    <row r="3" spans="1:18" ht="15" x14ac:dyDescent="0.25">
      <c r="A3" s="51" t="s">
        <v>20</v>
      </c>
    </row>
    <row r="4" spans="1:18" x14ac:dyDescent="0.25">
      <c r="A4" s="44"/>
    </row>
    <row r="5" spans="1:18" s="24" customFormat="1" ht="14.45" customHeight="1" x14ac:dyDescent="0.25">
      <c r="A5" s="139" t="s">
        <v>12</v>
      </c>
      <c r="B5" s="139"/>
      <c r="C5" s="139"/>
      <c r="D5" s="139"/>
      <c r="E5" s="139"/>
      <c r="F5" s="139"/>
      <c r="G5" s="139"/>
      <c r="H5" s="60"/>
      <c r="I5" s="60"/>
      <c r="J5" s="60"/>
      <c r="K5" s="60"/>
      <c r="L5" s="29"/>
      <c r="M5" s="30"/>
      <c r="N5" s="31"/>
      <c r="O5" s="31"/>
      <c r="P5" s="31"/>
    </row>
    <row r="6" spans="1:18" s="24" customFormat="1" ht="16.899999999999999" customHeight="1" x14ac:dyDescent="0.25">
      <c r="B6" s="93"/>
      <c r="C6" s="30"/>
      <c r="D6" s="30"/>
      <c r="E6" s="30"/>
      <c r="F6" s="30"/>
      <c r="G6" s="30"/>
      <c r="H6" s="30"/>
      <c r="I6" s="32"/>
      <c r="J6" s="33"/>
      <c r="K6" s="45"/>
      <c r="L6" s="29"/>
      <c r="M6" s="30"/>
      <c r="N6" s="31"/>
      <c r="O6" s="31"/>
      <c r="P6" s="31"/>
    </row>
    <row r="7" spans="1:18" s="24" customFormat="1" ht="16.899999999999999" customHeight="1" x14ac:dyDescent="0.25">
      <c r="A7" s="31" t="s">
        <v>21</v>
      </c>
      <c r="B7" s="60" t="s">
        <v>25</v>
      </c>
      <c r="C7" s="62"/>
      <c r="D7" s="34" t="s">
        <v>27</v>
      </c>
      <c r="E7" s="80">
        <v>2024</v>
      </c>
      <c r="H7" s="60"/>
      <c r="I7" s="60"/>
      <c r="J7" s="60"/>
      <c r="K7" s="60"/>
      <c r="L7" s="60"/>
      <c r="M7" s="29"/>
      <c r="N7" s="30"/>
      <c r="O7" s="31"/>
      <c r="P7" s="31"/>
      <c r="Q7" s="31"/>
    </row>
    <row r="8" spans="1:18" s="24" customFormat="1" ht="16.899999999999999" customHeight="1" x14ac:dyDescent="0.25">
      <c r="A8" s="28" t="s">
        <v>22</v>
      </c>
      <c r="B8" s="60" t="s">
        <v>26</v>
      </c>
      <c r="C8" s="60"/>
      <c r="D8" s="31" t="s">
        <v>28</v>
      </c>
      <c r="E8" s="80" t="s">
        <v>42</v>
      </c>
      <c r="H8" s="60"/>
      <c r="I8" s="60"/>
      <c r="J8" s="60"/>
      <c r="K8" s="60"/>
      <c r="L8" s="60"/>
      <c r="M8" s="29"/>
      <c r="N8" s="30"/>
      <c r="O8" s="31"/>
      <c r="P8" s="31"/>
      <c r="Q8" s="31"/>
    </row>
    <row r="9" spans="1:18" s="24" customFormat="1" ht="16.899999999999999" customHeight="1" x14ac:dyDescent="0.25">
      <c r="A9" s="34" t="s">
        <v>23</v>
      </c>
      <c r="B9" s="93"/>
      <c r="D9" s="100"/>
      <c r="E9" s="100"/>
      <c r="F9" s="100"/>
      <c r="G9" s="100"/>
      <c r="H9" s="100"/>
      <c r="I9" s="100"/>
      <c r="J9" s="100"/>
      <c r="K9" s="100"/>
      <c r="L9" s="29"/>
      <c r="M9" s="30"/>
      <c r="N9" s="31"/>
      <c r="O9" s="31"/>
      <c r="P9" s="31"/>
    </row>
    <row r="10" spans="1:18" s="24" customFormat="1" ht="16.899999999999999" customHeight="1" x14ac:dyDescent="0.25">
      <c r="A10" s="61"/>
      <c r="B10" s="93"/>
      <c r="D10" s="100"/>
      <c r="E10" s="100"/>
      <c r="F10" s="100"/>
      <c r="G10" s="100"/>
      <c r="H10" s="100"/>
      <c r="I10" s="100"/>
      <c r="J10" s="100"/>
      <c r="K10" s="100"/>
      <c r="L10" s="29"/>
      <c r="M10" s="30"/>
      <c r="N10" s="31"/>
      <c r="O10" s="31"/>
      <c r="P10" s="31"/>
    </row>
    <row r="11" spans="1:18" ht="3" customHeight="1" x14ac:dyDescent="0.25"/>
    <row r="12" spans="1:18" x14ac:dyDescent="0.25">
      <c r="A12" s="140" t="s">
        <v>0</v>
      </c>
      <c r="B12" s="140" t="s">
        <v>13</v>
      </c>
      <c r="C12" s="141" t="s">
        <v>2</v>
      </c>
      <c r="D12" s="141" t="s">
        <v>5</v>
      </c>
      <c r="E12" s="141" t="s">
        <v>17</v>
      </c>
      <c r="F12" s="141" t="s">
        <v>1</v>
      </c>
      <c r="G12" s="142" t="s">
        <v>14</v>
      </c>
    </row>
    <row r="13" spans="1:18" x14ac:dyDescent="0.25">
      <c r="A13" s="140"/>
      <c r="B13" s="140"/>
      <c r="C13" s="141"/>
      <c r="D13" s="141"/>
      <c r="E13" s="141"/>
      <c r="F13" s="141"/>
      <c r="G13" s="142"/>
    </row>
    <row r="14" spans="1:18" s="43" customFormat="1" ht="25.5" x14ac:dyDescent="0.25">
      <c r="A14" s="106">
        <v>2024010962</v>
      </c>
      <c r="B14" s="114" t="s">
        <v>82</v>
      </c>
      <c r="C14" s="111">
        <v>4690767</v>
      </c>
      <c r="D14" s="106" t="s">
        <v>44</v>
      </c>
      <c r="E14" s="105" t="s">
        <v>119</v>
      </c>
      <c r="F14" s="111">
        <v>4686300</v>
      </c>
      <c r="G14" s="112" t="s">
        <v>78</v>
      </c>
      <c r="I14" s="40"/>
      <c r="J14" s="37"/>
      <c r="K14" s="37"/>
      <c r="L14" s="37"/>
      <c r="M14" s="37"/>
      <c r="N14" s="37"/>
      <c r="O14" s="37"/>
      <c r="P14" s="37"/>
      <c r="Q14" s="37"/>
    </row>
    <row r="15" spans="1:18" s="43" customFormat="1" ht="38.25" x14ac:dyDescent="0.25">
      <c r="A15" s="106">
        <v>2024031955</v>
      </c>
      <c r="B15" s="115" t="s">
        <v>83</v>
      </c>
      <c r="C15" s="111">
        <v>874000</v>
      </c>
      <c r="D15" s="113" t="s">
        <v>45</v>
      </c>
      <c r="E15" s="105" t="s">
        <v>120</v>
      </c>
      <c r="F15" s="111">
        <v>871815</v>
      </c>
      <c r="G15" s="112" t="s">
        <v>79</v>
      </c>
      <c r="I15" s="40"/>
      <c r="J15" s="37"/>
      <c r="K15" s="37"/>
      <c r="L15" s="37"/>
      <c r="M15" s="37"/>
      <c r="N15" s="37"/>
      <c r="O15" s="37"/>
      <c r="P15" s="37"/>
      <c r="Q15" s="37"/>
    </row>
    <row r="16" spans="1:18" ht="38.25" x14ac:dyDescent="0.25">
      <c r="A16" s="106">
        <v>2024042494</v>
      </c>
      <c r="B16" s="104" t="s">
        <v>84</v>
      </c>
      <c r="C16" s="111">
        <v>500000</v>
      </c>
      <c r="D16" s="106" t="s">
        <v>45</v>
      </c>
      <c r="E16" s="105" t="s">
        <v>120</v>
      </c>
      <c r="F16" s="111">
        <v>460000</v>
      </c>
      <c r="G16" s="112" t="s">
        <v>80</v>
      </c>
      <c r="R16" s="43"/>
    </row>
    <row r="17" spans="1:18" ht="38.25" x14ac:dyDescent="0.25">
      <c r="A17" s="106">
        <v>2024052742</v>
      </c>
      <c r="B17" s="104" t="s">
        <v>85</v>
      </c>
      <c r="C17" s="111">
        <v>720000</v>
      </c>
      <c r="D17" s="113" t="s">
        <v>46</v>
      </c>
      <c r="E17" s="105" t="s">
        <v>118</v>
      </c>
      <c r="F17" s="111">
        <v>718200</v>
      </c>
      <c r="G17" s="112" t="s">
        <v>80</v>
      </c>
    </row>
    <row r="18" spans="1:18" ht="38.25" x14ac:dyDescent="0.25">
      <c r="A18" s="106">
        <v>2024052927</v>
      </c>
      <c r="B18" s="104" t="s">
        <v>86</v>
      </c>
      <c r="C18" s="111">
        <v>492250</v>
      </c>
      <c r="D18" s="106" t="s">
        <v>87</v>
      </c>
      <c r="E18" s="105" t="s">
        <v>121</v>
      </c>
      <c r="F18" s="111">
        <v>441205</v>
      </c>
      <c r="G18" s="112" t="s">
        <v>78</v>
      </c>
    </row>
    <row r="19" spans="1:18" ht="38.25" x14ac:dyDescent="0.25">
      <c r="A19" s="106">
        <v>2024052974</v>
      </c>
      <c r="B19" s="104" t="s">
        <v>88</v>
      </c>
      <c r="C19" s="111">
        <v>1000000</v>
      </c>
      <c r="D19" s="106" t="s">
        <v>48</v>
      </c>
      <c r="E19" s="105" t="s">
        <v>118</v>
      </c>
      <c r="F19" s="111">
        <v>875000</v>
      </c>
      <c r="G19" s="112" t="s">
        <v>77</v>
      </c>
    </row>
    <row r="20" spans="1:18" ht="38.25" x14ac:dyDescent="0.25">
      <c r="A20" s="106">
        <v>2024052985</v>
      </c>
      <c r="B20" s="104" t="s">
        <v>89</v>
      </c>
      <c r="C20" s="111">
        <v>1980000</v>
      </c>
      <c r="D20" s="113" t="s">
        <v>49</v>
      </c>
      <c r="E20" s="105" t="s">
        <v>119</v>
      </c>
      <c r="F20" s="111">
        <v>1974999</v>
      </c>
      <c r="G20" s="112" t="s">
        <v>77</v>
      </c>
    </row>
    <row r="21" spans="1:18" ht="38.25" x14ac:dyDescent="0.25">
      <c r="A21" s="106">
        <v>2024053084</v>
      </c>
      <c r="B21" s="104" t="s">
        <v>90</v>
      </c>
      <c r="C21" s="111">
        <v>399360</v>
      </c>
      <c r="D21" s="106" t="s">
        <v>50</v>
      </c>
      <c r="E21" s="105" t="s">
        <v>119</v>
      </c>
      <c r="F21" s="111">
        <v>399360</v>
      </c>
      <c r="G21" s="112" t="s">
        <v>81</v>
      </c>
    </row>
    <row r="22" spans="1:18" ht="38.25" x14ac:dyDescent="0.25">
      <c r="A22" s="106">
        <v>2024053105</v>
      </c>
      <c r="B22" s="104" t="s">
        <v>91</v>
      </c>
      <c r="C22" s="111">
        <v>1699997.5</v>
      </c>
      <c r="D22" s="106" t="s">
        <v>47</v>
      </c>
      <c r="E22" s="105" t="s">
        <v>121</v>
      </c>
      <c r="F22" s="111">
        <v>1674908.36</v>
      </c>
      <c r="G22" s="112" t="s">
        <v>78</v>
      </c>
    </row>
    <row r="23" spans="1:18" ht="38.25" x14ac:dyDescent="0.25">
      <c r="A23" s="106">
        <v>2024053135</v>
      </c>
      <c r="B23" s="104" t="s">
        <v>92</v>
      </c>
      <c r="C23" s="111">
        <v>1300000</v>
      </c>
      <c r="D23" s="106" t="s">
        <v>93</v>
      </c>
      <c r="E23" s="105" t="s">
        <v>119</v>
      </c>
      <c r="F23" s="111">
        <v>1299000</v>
      </c>
      <c r="G23" s="112" t="s">
        <v>79</v>
      </c>
    </row>
    <row r="24" spans="1:18" ht="25.5" x14ac:dyDescent="0.25">
      <c r="A24" s="106">
        <v>2024053235</v>
      </c>
      <c r="B24" s="104" t="s">
        <v>94</v>
      </c>
      <c r="C24" s="111">
        <v>495180</v>
      </c>
      <c r="D24" s="106" t="s">
        <v>51</v>
      </c>
      <c r="E24" s="105" t="s">
        <v>118</v>
      </c>
      <c r="F24" s="111">
        <v>495040</v>
      </c>
      <c r="G24" s="112" t="s">
        <v>79</v>
      </c>
    </row>
    <row r="25" spans="1:18" ht="38.25" x14ac:dyDescent="0.25">
      <c r="A25" s="106">
        <v>2024053250</v>
      </c>
      <c r="B25" s="104" t="s">
        <v>95</v>
      </c>
      <c r="C25" s="111">
        <v>544690</v>
      </c>
      <c r="D25" s="106" t="s">
        <v>43</v>
      </c>
      <c r="E25" s="111" t="s">
        <v>123</v>
      </c>
      <c r="F25" s="111">
        <v>543449</v>
      </c>
      <c r="G25" s="112" t="s">
        <v>127</v>
      </c>
      <c r="H25" s="40"/>
      <c r="I25" s="37"/>
    </row>
    <row r="26" spans="1:18" ht="25.5" x14ac:dyDescent="0.25">
      <c r="A26" s="106">
        <v>2024053281</v>
      </c>
      <c r="B26" s="105" t="s">
        <v>96</v>
      </c>
      <c r="C26" s="111">
        <v>585000</v>
      </c>
      <c r="D26" s="106" t="s">
        <v>52</v>
      </c>
      <c r="E26" s="105" t="s">
        <v>119</v>
      </c>
      <c r="F26" s="111">
        <v>529450</v>
      </c>
      <c r="G26" s="112" t="s">
        <v>81</v>
      </c>
      <c r="H26" s="40"/>
      <c r="I26" s="37"/>
    </row>
    <row r="27" spans="1:18" ht="25.5" x14ac:dyDescent="0.25">
      <c r="A27" s="106">
        <v>2024053335</v>
      </c>
      <c r="B27" s="104" t="s">
        <v>97</v>
      </c>
      <c r="C27" s="111">
        <v>1759073</v>
      </c>
      <c r="D27" s="106" t="s">
        <v>124</v>
      </c>
      <c r="E27" s="105" t="s">
        <v>125</v>
      </c>
      <c r="F27" s="111">
        <v>1751000</v>
      </c>
      <c r="G27" s="112" t="s">
        <v>79</v>
      </c>
      <c r="H27" s="40"/>
      <c r="I27" s="37"/>
    </row>
    <row r="28" spans="1:18" ht="38.25" x14ac:dyDescent="0.25">
      <c r="A28" s="106">
        <v>2024053350</v>
      </c>
      <c r="B28" s="104" t="s">
        <v>98</v>
      </c>
      <c r="C28" s="111">
        <v>339746</v>
      </c>
      <c r="D28" s="106" t="s">
        <v>53</v>
      </c>
      <c r="E28" s="105" t="s">
        <v>119</v>
      </c>
      <c r="F28" s="111">
        <v>339000</v>
      </c>
      <c r="G28" s="112" t="s">
        <v>79</v>
      </c>
      <c r="H28" s="40"/>
      <c r="I28" s="37"/>
    </row>
    <row r="29" spans="1:18" ht="51" x14ac:dyDescent="0.25">
      <c r="A29" s="106">
        <v>2024063372</v>
      </c>
      <c r="B29" s="104" t="s">
        <v>99</v>
      </c>
      <c r="C29" s="111">
        <v>1125000</v>
      </c>
      <c r="D29" s="106" t="s">
        <v>54</v>
      </c>
      <c r="E29" s="105" t="s">
        <v>118</v>
      </c>
      <c r="F29" s="111">
        <v>1123762.5</v>
      </c>
      <c r="G29" s="112" t="s">
        <v>80</v>
      </c>
      <c r="H29" s="40"/>
      <c r="I29" s="37"/>
    </row>
    <row r="30" spans="1:18" s="43" customFormat="1" ht="25.5" x14ac:dyDescent="0.25">
      <c r="A30" s="106">
        <v>2024063420</v>
      </c>
      <c r="B30" s="104" t="s">
        <v>100</v>
      </c>
      <c r="C30" s="111">
        <v>400000</v>
      </c>
      <c r="D30" s="106" t="s">
        <v>55</v>
      </c>
      <c r="E30" s="105" t="s">
        <v>118</v>
      </c>
      <c r="F30" s="111">
        <v>399968</v>
      </c>
      <c r="G30" s="112" t="s">
        <v>78</v>
      </c>
      <c r="H30" s="40"/>
      <c r="I30" s="37"/>
      <c r="J30" s="37"/>
      <c r="K30" s="37"/>
      <c r="L30" s="37"/>
      <c r="M30" s="37"/>
      <c r="N30" s="37"/>
      <c r="O30" s="37"/>
      <c r="P30" s="37"/>
      <c r="Q30" s="37"/>
      <c r="R30" s="37"/>
    </row>
    <row r="31" spans="1:18" ht="38.25" x14ac:dyDescent="0.25">
      <c r="A31" s="106">
        <v>2024063446</v>
      </c>
      <c r="B31" s="104" t="s">
        <v>101</v>
      </c>
      <c r="C31" s="111">
        <v>513567</v>
      </c>
      <c r="D31" s="113" t="s">
        <v>56</v>
      </c>
      <c r="E31" s="105" t="s">
        <v>119</v>
      </c>
      <c r="F31" s="111">
        <v>512312</v>
      </c>
      <c r="G31" s="112" t="s">
        <v>77</v>
      </c>
    </row>
    <row r="32" spans="1:18" ht="38.25" x14ac:dyDescent="0.25">
      <c r="A32" s="106">
        <v>2024063447</v>
      </c>
      <c r="B32" s="104" t="s">
        <v>102</v>
      </c>
      <c r="C32" s="111">
        <v>712500</v>
      </c>
      <c r="D32" s="106" t="s">
        <v>56</v>
      </c>
      <c r="E32" s="105" t="s">
        <v>119</v>
      </c>
      <c r="F32" s="111">
        <v>709650</v>
      </c>
      <c r="G32" s="112" t="s">
        <v>77</v>
      </c>
      <c r="H32" s="40"/>
      <c r="I32" s="37"/>
    </row>
    <row r="33" spans="1:18" ht="38.25" x14ac:dyDescent="0.25">
      <c r="A33" s="106">
        <v>2024063509</v>
      </c>
      <c r="B33" s="104" t="s">
        <v>103</v>
      </c>
      <c r="C33" s="111">
        <v>1600032.4</v>
      </c>
      <c r="D33" s="106" t="s">
        <v>43</v>
      </c>
      <c r="E33" s="111" t="s">
        <v>123</v>
      </c>
      <c r="F33" s="111">
        <v>1583284</v>
      </c>
      <c r="G33" s="112" t="s">
        <v>80</v>
      </c>
      <c r="H33" s="40"/>
      <c r="I33" s="37"/>
    </row>
    <row r="34" spans="1:18" ht="25.5" x14ac:dyDescent="0.25">
      <c r="A34" s="106">
        <v>2024063522</v>
      </c>
      <c r="B34" s="104" t="s">
        <v>104</v>
      </c>
      <c r="C34" s="111">
        <v>1380000</v>
      </c>
      <c r="D34" s="106" t="s">
        <v>57</v>
      </c>
      <c r="E34" s="105" t="s">
        <v>119</v>
      </c>
      <c r="F34" s="111">
        <v>1378300</v>
      </c>
      <c r="G34" s="112" t="s">
        <v>80</v>
      </c>
      <c r="H34" s="40"/>
      <c r="I34" s="37"/>
    </row>
    <row r="35" spans="1:18" ht="25.5" x14ac:dyDescent="0.25">
      <c r="A35" s="106">
        <v>2024063534</v>
      </c>
      <c r="B35" s="104" t="s">
        <v>105</v>
      </c>
      <c r="C35" s="117">
        <v>500379</v>
      </c>
      <c r="D35" s="113" t="s">
        <v>36</v>
      </c>
      <c r="E35" s="105" t="s">
        <v>126</v>
      </c>
      <c r="F35" s="111">
        <v>407237</v>
      </c>
      <c r="G35" s="112" t="s">
        <v>80</v>
      </c>
      <c r="H35" s="40"/>
      <c r="I35" s="37"/>
    </row>
    <row r="36" spans="1:18" ht="38.25" x14ac:dyDescent="0.25">
      <c r="A36" s="106">
        <v>2024063547</v>
      </c>
      <c r="B36" s="104" t="s">
        <v>106</v>
      </c>
      <c r="C36" s="111">
        <v>3687500</v>
      </c>
      <c r="D36" s="106" t="s">
        <v>117</v>
      </c>
      <c r="E36" s="105" t="s">
        <v>118</v>
      </c>
      <c r="F36" s="111">
        <v>3687500</v>
      </c>
      <c r="G36" s="112" t="s">
        <v>80</v>
      </c>
      <c r="H36" s="40"/>
      <c r="I36" s="37"/>
    </row>
    <row r="37" spans="1:18" ht="38.25" x14ac:dyDescent="0.25">
      <c r="A37" s="106">
        <v>2024063612</v>
      </c>
      <c r="B37" s="115" t="s">
        <v>107</v>
      </c>
      <c r="C37" s="109">
        <v>550000</v>
      </c>
      <c r="D37" s="113" t="s">
        <v>58</v>
      </c>
      <c r="E37" s="105" t="s">
        <v>118</v>
      </c>
      <c r="F37" s="109">
        <v>548000</v>
      </c>
      <c r="G37" s="108" t="s">
        <v>127</v>
      </c>
    </row>
    <row r="38" spans="1:18" ht="25.5" x14ac:dyDescent="0.25">
      <c r="A38" s="108">
        <v>2024063753</v>
      </c>
      <c r="B38" s="105" t="s">
        <v>108</v>
      </c>
      <c r="C38" s="109">
        <v>748000</v>
      </c>
      <c r="D38" s="108" t="s">
        <v>59</v>
      </c>
      <c r="E38" s="105" t="s">
        <v>122</v>
      </c>
      <c r="F38" s="109">
        <v>748000</v>
      </c>
      <c r="G38" s="121" t="s">
        <v>81</v>
      </c>
    </row>
    <row r="39" spans="1:18" ht="51" x14ac:dyDescent="0.25">
      <c r="A39" s="108">
        <v>2024073932</v>
      </c>
      <c r="B39" s="115" t="s">
        <v>109</v>
      </c>
      <c r="C39" s="109">
        <v>319915</v>
      </c>
      <c r="D39" s="108" t="s">
        <v>43</v>
      </c>
      <c r="E39" s="111" t="s">
        <v>123</v>
      </c>
      <c r="F39" s="109">
        <v>319532</v>
      </c>
      <c r="G39" s="108" t="s">
        <v>127</v>
      </c>
      <c r="H39" s="40"/>
      <c r="I39" s="37"/>
    </row>
    <row r="40" spans="1:18" s="43" customFormat="1" ht="38.25" x14ac:dyDescent="0.25">
      <c r="A40" s="108">
        <v>2024073991</v>
      </c>
      <c r="B40" s="116" t="s">
        <v>110</v>
      </c>
      <c r="C40" s="109">
        <v>414826</v>
      </c>
      <c r="D40" s="108" t="s">
        <v>43</v>
      </c>
      <c r="E40" s="111" t="s">
        <v>123</v>
      </c>
      <c r="F40" s="109">
        <v>414403</v>
      </c>
      <c r="G40" s="108" t="s">
        <v>127</v>
      </c>
      <c r="I40" s="40"/>
      <c r="J40" s="37"/>
      <c r="K40" s="37"/>
      <c r="L40" s="37"/>
      <c r="M40" s="37"/>
      <c r="N40" s="37"/>
      <c r="O40" s="37"/>
      <c r="P40" s="37"/>
      <c r="Q40" s="37"/>
      <c r="R40" s="37"/>
    </row>
    <row r="41" spans="1:18" s="43" customFormat="1" ht="38.25" x14ac:dyDescent="0.25">
      <c r="A41" s="108">
        <v>2024074206</v>
      </c>
      <c r="B41" s="116" t="s">
        <v>111</v>
      </c>
      <c r="C41" s="109">
        <v>3498000</v>
      </c>
      <c r="D41" s="107" t="s">
        <v>61</v>
      </c>
      <c r="E41" s="105" t="s">
        <v>118</v>
      </c>
      <c r="F41" s="109">
        <v>3264800</v>
      </c>
      <c r="G41" s="108" t="s">
        <v>127</v>
      </c>
      <c r="I41" s="40"/>
      <c r="J41" s="37"/>
      <c r="K41" s="37"/>
      <c r="L41" s="37"/>
      <c r="M41" s="37"/>
      <c r="N41" s="37"/>
      <c r="O41" s="37"/>
      <c r="P41" s="37"/>
      <c r="Q41" s="37"/>
      <c r="R41" s="37"/>
    </row>
    <row r="42" spans="1:18" s="43" customFormat="1" ht="38.25" x14ac:dyDescent="0.25">
      <c r="A42" s="108">
        <v>2024074220</v>
      </c>
      <c r="B42" s="116" t="s">
        <v>112</v>
      </c>
      <c r="C42" s="109">
        <v>700000</v>
      </c>
      <c r="D42" s="107" t="s">
        <v>62</v>
      </c>
      <c r="E42" s="105" t="s">
        <v>118</v>
      </c>
      <c r="F42" s="109">
        <v>699950</v>
      </c>
      <c r="G42" s="108" t="s">
        <v>127</v>
      </c>
      <c r="I42" s="40"/>
      <c r="J42" s="37"/>
      <c r="K42" s="37"/>
      <c r="L42" s="37"/>
      <c r="M42" s="37"/>
      <c r="N42" s="37"/>
      <c r="O42" s="37"/>
      <c r="P42" s="37"/>
      <c r="Q42" s="37"/>
      <c r="R42" s="37"/>
    </row>
    <row r="43" spans="1:18" s="43" customFormat="1" ht="25.5" x14ac:dyDescent="0.25">
      <c r="A43" s="108">
        <v>2024074363</v>
      </c>
      <c r="B43" s="107" t="s">
        <v>113</v>
      </c>
      <c r="C43" s="109">
        <v>443000</v>
      </c>
      <c r="D43" s="107" t="s">
        <v>38</v>
      </c>
      <c r="E43" s="105" t="s">
        <v>118</v>
      </c>
      <c r="F43" s="109">
        <v>442102.5</v>
      </c>
      <c r="G43" s="121" t="s">
        <v>128</v>
      </c>
      <c r="I43" s="40"/>
      <c r="J43" s="37"/>
      <c r="K43" s="37"/>
      <c r="L43" s="37"/>
      <c r="M43" s="37"/>
      <c r="N43" s="37"/>
      <c r="O43" s="37"/>
      <c r="P43" s="37"/>
      <c r="Q43" s="37"/>
      <c r="R43" s="37"/>
    </row>
    <row r="44" spans="1:18" s="43" customFormat="1" ht="38.25" x14ac:dyDescent="0.25">
      <c r="A44" s="106">
        <v>2024074470</v>
      </c>
      <c r="B44" s="107" t="s">
        <v>114</v>
      </c>
      <c r="C44" s="109">
        <v>835000</v>
      </c>
      <c r="D44" s="107" t="s">
        <v>43</v>
      </c>
      <c r="E44" s="111" t="s">
        <v>123</v>
      </c>
      <c r="F44" s="111">
        <v>834400</v>
      </c>
      <c r="G44" s="121" t="s">
        <v>128</v>
      </c>
      <c r="I44" s="40"/>
      <c r="J44" s="37"/>
      <c r="K44" s="37"/>
      <c r="L44" s="37"/>
      <c r="M44" s="37"/>
      <c r="N44" s="37"/>
      <c r="O44" s="37"/>
      <c r="P44" s="37"/>
      <c r="Q44" s="37"/>
      <c r="R44" s="37"/>
    </row>
    <row r="45" spans="1:18" s="43" customFormat="1" ht="25.5" x14ac:dyDescent="0.25">
      <c r="A45" s="106">
        <v>2024074505</v>
      </c>
      <c r="B45" s="107" t="s">
        <v>115</v>
      </c>
      <c r="C45" s="111">
        <v>365400</v>
      </c>
      <c r="D45" s="106" t="s">
        <v>59</v>
      </c>
      <c r="E45" s="105" t="s">
        <v>122</v>
      </c>
      <c r="F45" s="109">
        <v>365400</v>
      </c>
      <c r="G45" s="121" t="s">
        <v>128</v>
      </c>
      <c r="I45" s="40"/>
      <c r="J45" s="37"/>
      <c r="K45" s="37"/>
      <c r="L45" s="37"/>
      <c r="M45" s="37"/>
      <c r="N45" s="37"/>
      <c r="O45" s="37"/>
      <c r="P45" s="37"/>
      <c r="Q45" s="37"/>
    </row>
    <row r="46" spans="1:18" s="43" customFormat="1" ht="25.5" x14ac:dyDescent="0.25">
      <c r="A46" s="106">
        <v>2024084671</v>
      </c>
      <c r="B46" s="107" t="s">
        <v>116</v>
      </c>
      <c r="C46" s="109">
        <v>496870.7</v>
      </c>
      <c r="D46" s="107" t="s">
        <v>37</v>
      </c>
      <c r="E46" s="105" t="s">
        <v>118</v>
      </c>
      <c r="F46" s="109">
        <v>496095</v>
      </c>
      <c r="G46" s="121" t="s">
        <v>128</v>
      </c>
      <c r="I46" s="40"/>
      <c r="J46" s="37"/>
      <c r="K46" s="37"/>
      <c r="L46" s="37"/>
      <c r="M46" s="37"/>
      <c r="N46" s="37"/>
      <c r="O46" s="37"/>
      <c r="P46" s="37"/>
      <c r="Q46" s="37"/>
    </row>
    <row r="47" spans="1:18" ht="24.75" customHeight="1" x14ac:dyDescent="0.25">
      <c r="A47" s="134" t="s">
        <v>34</v>
      </c>
      <c r="B47" s="134"/>
      <c r="C47" s="118">
        <f>SUM(C14:C46)</f>
        <v>35670053.600000001</v>
      </c>
      <c r="D47" s="135" t="s">
        <v>35</v>
      </c>
      <c r="E47" s="135"/>
      <c r="F47" s="119">
        <f>SUM(F14:F46)</f>
        <v>34993422.359999999</v>
      </c>
      <c r="G47" s="120"/>
    </row>
    <row r="48" spans="1:18" customFormat="1" ht="14.45" customHeight="1" x14ac:dyDescent="0.25">
      <c r="A48" s="136" t="s">
        <v>129</v>
      </c>
      <c r="B48" s="136"/>
      <c r="C48" s="136"/>
      <c r="D48" s="136"/>
      <c r="E48" s="136"/>
      <c r="F48" s="136"/>
      <c r="G48" s="136"/>
    </row>
    <row r="49" spans="1:14" customFormat="1" ht="15" x14ac:dyDescent="0.25">
      <c r="A49" s="136"/>
      <c r="B49" s="136"/>
      <c r="C49" s="136"/>
      <c r="D49" s="136"/>
      <c r="E49" s="136"/>
      <c r="F49" s="136"/>
      <c r="G49" s="136"/>
    </row>
    <row r="50" spans="1:14" customFormat="1" ht="15" x14ac:dyDescent="0.25">
      <c r="B50" s="94"/>
    </row>
    <row r="51" spans="1:14" s="24" customFormat="1" ht="19.5" customHeight="1" x14ac:dyDescent="0.25">
      <c r="A51" s="68"/>
      <c r="B51" s="95"/>
      <c r="C51" s="69"/>
      <c r="D51" s="70"/>
      <c r="E51" s="70"/>
      <c r="F51" s="11"/>
      <c r="G51" s="8"/>
      <c r="H51" s="8"/>
      <c r="I51" s="9"/>
      <c r="J51" s="48"/>
      <c r="K51"/>
      <c r="L51"/>
      <c r="M51" s="27"/>
    </row>
    <row r="52" spans="1:14" s="24" customFormat="1" ht="19.5" customHeight="1" x14ac:dyDescent="0.25">
      <c r="A52" s="68"/>
      <c r="B52" s="95"/>
      <c r="C52" s="69"/>
      <c r="D52" s="70"/>
      <c r="E52" s="70"/>
      <c r="F52" s="11"/>
      <c r="G52" s="8"/>
      <c r="H52" s="8"/>
      <c r="I52" s="9"/>
      <c r="J52" s="48"/>
      <c r="K52"/>
      <c r="L52"/>
      <c r="M52" s="27"/>
    </row>
    <row r="53" spans="1:14" s="24" customFormat="1" ht="15.75" customHeight="1" x14ac:dyDescent="0.25">
      <c r="A53" s="68"/>
      <c r="B53" s="92" t="s">
        <v>31</v>
      </c>
      <c r="C53" s="72"/>
      <c r="D53" s="137" t="s">
        <v>41</v>
      </c>
      <c r="E53" s="137"/>
      <c r="F53" s="137"/>
      <c r="I53" s="64"/>
      <c r="J53" s="56"/>
      <c r="K53" s="48"/>
      <c r="L53"/>
      <c r="M53"/>
      <c r="N53" s="27"/>
    </row>
    <row r="54" spans="1:14" s="24" customFormat="1" ht="12" customHeight="1" x14ac:dyDescent="0.25">
      <c r="A54" s="68"/>
      <c r="B54" s="71" t="s">
        <v>30</v>
      </c>
      <c r="C54" s="71"/>
      <c r="D54" s="138" t="s">
        <v>32</v>
      </c>
      <c r="E54" s="138"/>
      <c r="F54" s="138"/>
      <c r="I54" s="63"/>
      <c r="J54" s="9"/>
      <c r="K54" s="48"/>
      <c r="L54"/>
      <c r="M54"/>
      <c r="N54" s="27"/>
    </row>
    <row r="55" spans="1:14" x14ac:dyDescent="0.25">
      <c r="A55" s="65"/>
      <c r="B55" s="85"/>
      <c r="C55" s="66"/>
      <c r="D55" s="67"/>
      <c r="E55" s="67"/>
    </row>
  </sheetData>
  <sheetProtection selectLockedCells="1" selectUnlockedCells="1"/>
  <mergeCells count="13">
    <mergeCell ref="A5:G5"/>
    <mergeCell ref="A12:A13"/>
    <mergeCell ref="B12:B13"/>
    <mergeCell ref="C12:C13"/>
    <mergeCell ref="D12:D13"/>
    <mergeCell ref="E12:E13"/>
    <mergeCell ref="F12:F13"/>
    <mergeCell ref="G12:G13"/>
    <mergeCell ref="A47:B47"/>
    <mergeCell ref="D47:E47"/>
    <mergeCell ref="A48:G49"/>
    <mergeCell ref="D53:F53"/>
    <mergeCell ref="D54:F54"/>
  </mergeCells>
  <conditionalFormatting sqref="A2:A3">
    <cfRule type="duplicateValues" dxfId="12" priority="3"/>
  </conditionalFormatting>
  <conditionalFormatting sqref="A47">
    <cfRule type="duplicateValues" dxfId="11" priority="4"/>
    <cfRule type="duplicateValues" dxfId="10" priority="5"/>
  </conditionalFormatting>
  <conditionalFormatting sqref="C6 A5 A7:A10">
    <cfRule type="duplicateValues" dxfId="9" priority="2"/>
  </conditionalFormatting>
  <conditionalFormatting sqref="C51:C52">
    <cfRule type="duplicateValues" dxfId="8" priority="1"/>
  </conditionalFormatting>
  <conditionalFormatting sqref="A14:A37 A44:A46">
    <cfRule type="duplicateValues" dxfId="7" priority="59"/>
    <cfRule type="duplicateValues" dxfId="6" priority="60"/>
  </conditionalFormatting>
  <printOptions horizontalCentered="1"/>
  <pageMargins left="0" right="0" top="0.55118110236220497" bottom="0.39370078740157499" header="0.31496062992126" footer="0.31496062992126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4418-F8C9-466B-9D55-E0054E744631}">
  <sheetPr>
    <tabColor rgb="FF7030A0"/>
  </sheetPr>
  <dimension ref="A1:R37"/>
  <sheetViews>
    <sheetView view="pageBreakPreview" zoomScale="115" zoomScaleNormal="115" zoomScaleSheetLayoutView="115" workbookViewId="0">
      <selection activeCell="G22" sqref="G22"/>
    </sheetView>
  </sheetViews>
  <sheetFormatPr defaultColWidth="9.140625" defaultRowHeight="19.5" customHeight="1" x14ac:dyDescent="0.25"/>
  <cols>
    <col min="1" max="1" width="4.28515625" style="24" customWidth="1"/>
    <col min="2" max="2" width="15.85546875" style="27" customWidth="1"/>
    <col min="3" max="3" width="39.28515625" style="24" customWidth="1"/>
    <col min="4" max="4" width="16.28515625" style="25" customWidth="1"/>
    <col min="5" max="5" width="13.5703125" style="30" customWidth="1"/>
    <col min="6" max="6" width="18.85546875" style="27" customWidth="1"/>
    <col min="7" max="7" width="14" style="27" customWidth="1"/>
    <col min="8" max="8" width="15" style="52" customWidth="1"/>
    <col min="9" max="9" width="14.7109375" style="33" customWidth="1"/>
    <col min="10" max="10" width="15.42578125" style="24" customWidth="1"/>
    <col min="11" max="11" width="17" style="26" customWidth="1"/>
    <col min="12" max="12" width="18" style="27" customWidth="1"/>
    <col min="13" max="16384" width="9.140625" style="24"/>
  </cols>
  <sheetData>
    <row r="1" spans="1:18" ht="15.75" customHeight="1" x14ac:dyDescent="0.25">
      <c r="B1" s="51" t="s">
        <v>15</v>
      </c>
    </row>
    <row r="2" spans="1:18" ht="15.75" customHeight="1" x14ac:dyDescent="0.25">
      <c r="B2" s="51" t="s">
        <v>19</v>
      </c>
    </row>
    <row r="3" spans="1:18" ht="15.75" customHeight="1" x14ac:dyDescent="0.25">
      <c r="B3" s="51" t="s">
        <v>20</v>
      </c>
    </row>
    <row r="4" spans="1:18" ht="9" customHeight="1" x14ac:dyDescent="0.25">
      <c r="B4" s="51"/>
    </row>
    <row r="5" spans="1:18" ht="18.75" customHeight="1" x14ac:dyDescent="0.25">
      <c r="A5" s="139" t="s">
        <v>16</v>
      </c>
      <c r="B5" s="139"/>
      <c r="C5" s="139"/>
      <c r="D5" s="139"/>
      <c r="E5" s="139"/>
      <c r="F5" s="139"/>
      <c r="G5" s="139"/>
      <c r="H5" s="139"/>
      <c r="I5" s="139"/>
      <c r="J5" s="139"/>
      <c r="K5" s="29"/>
      <c r="L5" s="30"/>
      <c r="M5" s="31"/>
      <c r="N5" s="31"/>
      <c r="O5" s="31"/>
    </row>
    <row r="6" spans="1:18" ht="8.25" customHeight="1" x14ac:dyDescent="0.25">
      <c r="B6" s="30"/>
      <c r="C6" s="30"/>
      <c r="D6" s="30"/>
      <c r="F6" s="30"/>
      <c r="G6" s="30"/>
      <c r="H6" s="32"/>
      <c r="J6" s="45"/>
      <c r="K6" s="29"/>
      <c r="L6" s="30"/>
      <c r="M6" s="31"/>
      <c r="N6" s="31"/>
      <c r="O6" s="31"/>
    </row>
    <row r="7" spans="1:18" ht="15" customHeight="1" x14ac:dyDescent="0.25">
      <c r="B7" s="83" t="s">
        <v>21</v>
      </c>
      <c r="C7" s="60" t="s">
        <v>25</v>
      </c>
      <c r="D7" s="31"/>
      <c r="E7" s="31"/>
      <c r="F7" s="31"/>
      <c r="G7" s="82" t="s">
        <v>27</v>
      </c>
      <c r="H7" s="80">
        <v>2024</v>
      </c>
      <c r="I7" s="60"/>
      <c r="J7" s="60"/>
      <c r="K7" s="60"/>
      <c r="L7" s="60"/>
      <c r="M7" s="60"/>
      <c r="N7" s="29"/>
      <c r="O7" s="30"/>
      <c r="P7" s="31"/>
      <c r="Q7" s="31"/>
      <c r="R7" s="31"/>
    </row>
    <row r="8" spans="1:18" ht="15" customHeight="1" x14ac:dyDescent="0.25">
      <c r="B8" s="83" t="s">
        <v>22</v>
      </c>
      <c r="C8" s="60" t="s">
        <v>26</v>
      </c>
      <c r="D8" s="31"/>
      <c r="E8" s="31"/>
      <c r="F8" s="31"/>
      <c r="G8" s="83" t="s">
        <v>28</v>
      </c>
      <c r="H8" s="80" t="s">
        <v>42</v>
      </c>
      <c r="I8" s="60"/>
      <c r="J8" s="60"/>
      <c r="K8" s="60"/>
      <c r="L8" s="60"/>
      <c r="M8" s="60"/>
      <c r="N8" s="29"/>
      <c r="O8" s="30"/>
      <c r="P8" s="31"/>
      <c r="Q8" s="31"/>
      <c r="R8" s="31"/>
    </row>
    <row r="9" spans="1:18" ht="16.899999999999999" customHeight="1" x14ac:dyDescent="0.25">
      <c r="B9" s="82" t="s">
        <v>23</v>
      </c>
      <c r="C9" s="100"/>
      <c r="D9" s="100"/>
      <c r="E9" s="100"/>
      <c r="F9" s="100"/>
      <c r="G9" s="100"/>
      <c r="H9" s="100"/>
      <c r="I9" s="100"/>
      <c r="J9" s="100"/>
      <c r="K9" s="29"/>
      <c r="L9" s="30"/>
      <c r="M9" s="31"/>
      <c r="N9" s="31"/>
      <c r="O9" s="31"/>
    </row>
    <row r="10" spans="1:18" ht="14.45" customHeight="1" x14ac:dyDescent="0.25">
      <c r="B10" s="60"/>
      <c r="C10" s="60"/>
      <c r="D10" s="60"/>
      <c r="E10" s="60"/>
      <c r="F10" s="60"/>
      <c r="G10" s="60"/>
      <c r="H10" s="60"/>
      <c r="I10" s="60"/>
      <c r="J10" s="60"/>
      <c r="K10" s="29"/>
      <c r="L10" s="30"/>
      <c r="M10" s="31"/>
      <c r="N10" s="31"/>
      <c r="O10" s="31"/>
    </row>
    <row r="11" spans="1:18" s="28" customFormat="1" ht="19.5" customHeight="1" x14ac:dyDescent="0.25">
      <c r="A11" s="140" t="s">
        <v>24</v>
      </c>
      <c r="B11" s="140" t="s">
        <v>0</v>
      </c>
      <c r="C11" s="140" t="s">
        <v>3</v>
      </c>
      <c r="D11" s="140" t="s">
        <v>2</v>
      </c>
      <c r="E11" s="140" t="s">
        <v>4</v>
      </c>
      <c r="F11" s="140" t="s">
        <v>5</v>
      </c>
      <c r="G11" s="140" t="s">
        <v>18</v>
      </c>
      <c r="H11" s="147" t="s">
        <v>1</v>
      </c>
      <c r="I11" s="140" t="s">
        <v>7</v>
      </c>
      <c r="J11" s="140" t="s">
        <v>8</v>
      </c>
      <c r="K11" s="26"/>
      <c r="L11" s="27"/>
    </row>
    <row r="12" spans="1:18" s="28" customFormat="1" ht="9" customHeight="1" x14ac:dyDescent="0.25">
      <c r="A12" s="140"/>
      <c r="B12" s="140"/>
      <c r="C12" s="140"/>
      <c r="D12" s="140"/>
      <c r="E12" s="140"/>
      <c r="F12" s="140"/>
      <c r="G12" s="140"/>
      <c r="H12" s="147"/>
      <c r="I12" s="140"/>
      <c r="J12" s="140"/>
      <c r="K12" s="26"/>
      <c r="L12" s="27"/>
    </row>
    <row r="13" spans="1:18" ht="78.75" x14ac:dyDescent="0.25">
      <c r="A13" s="122">
        <v>1</v>
      </c>
      <c r="B13" s="123">
        <v>2024021632</v>
      </c>
      <c r="C13" s="124" t="s">
        <v>63</v>
      </c>
      <c r="D13" s="125">
        <v>4000000</v>
      </c>
      <c r="E13" s="126" t="s">
        <v>67</v>
      </c>
      <c r="F13" s="127" t="s">
        <v>43</v>
      </c>
      <c r="G13" s="128" t="s">
        <v>33</v>
      </c>
      <c r="H13" s="125">
        <v>3985389.59</v>
      </c>
      <c r="I13" s="129" t="s">
        <v>76</v>
      </c>
      <c r="J13" s="130" t="s">
        <v>72</v>
      </c>
      <c r="K13" s="1"/>
    </row>
    <row r="14" spans="1:18" ht="45" x14ac:dyDescent="0.25">
      <c r="A14" s="122">
        <v>2</v>
      </c>
      <c r="B14" s="123">
        <v>2024053351</v>
      </c>
      <c r="C14" s="124" t="s">
        <v>64</v>
      </c>
      <c r="D14" s="125">
        <v>6000000</v>
      </c>
      <c r="E14" s="126" t="s">
        <v>68</v>
      </c>
      <c r="F14" s="127" t="s">
        <v>43</v>
      </c>
      <c r="G14" s="128" t="s">
        <v>33</v>
      </c>
      <c r="H14" s="125">
        <v>5995305.7000000002</v>
      </c>
      <c r="I14" s="129" t="s">
        <v>76</v>
      </c>
      <c r="J14" s="130" t="s">
        <v>73</v>
      </c>
      <c r="K14" s="1"/>
    </row>
    <row r="15" spans="1:18" ht="56.25" x14ac:dyDescent="0.25">
      <c r="A15" s="122">
        <v>3</v>
      </c>
      <c r="B15" s="131">
        <v>2024073884</v>
      </c>
      <c r="C15" s="124" t="s">
        <v>65</v>
      </c>
      <c r="D15" s="132">
        <v>1500000</v>
      </c>
      <c r="E15" s="126" t="s">
        <v>69</v>
      </c>
      <c r="F15" s="130" t="s">
        <v>60</v>
      </c>
      <c r="G15" s="133" t="s">
        <v>75</v>
      </c>
      <c r="H15" s="132">
        <v>1494983.8</v>
      </c>
      <c r="I15" s="129" t="s">
        <v>76</v>
      </c>
      <c r="J15" s="130" t="s">
        <v>71</v>
      </c>
      <c r="K15" s="1"/>
    </row>
    <row r="16" spans="1:18" ht="56.25" x14ac:dyDescent="0.25">
      <c r="A16" s="122">
        <v>4</v>
      </c>
      <c r="B16" s="131">
        <v>2024074068</v>
      </c>
      <c r="C16" s="124" t="s">
        <v>66</v>
      </c>
      <c r="D16" s="132">
        <v>2250000</v>
      </c>
      <c r="E16" s="126" t="s">
        <v>70</v>
      </c>
      <c r="F16" s="130" t="s">
        <v>39</v>
      </c>
      <c r="G16" s="133" t="s">
        <v>40</v>
      </c>
      <c r="H16" s="132">
        <v>2248164.4700000002</v>
      </c>
      <c r="I16" s="129" t="s">
        <v>77</v>
      </c>
      <c r="J16" s="130" t="s">
        <v>74</v>
      </c>
      <c r="K16" s="1"/>
    </row>
    <row r="17" spans="1:18" s="28" customFormat="1" ht="21.75" customHeight="1" x14ac:dyDescent="0.25">
      <c r="A17" s="144" t="s">
        <v>34</v>
      </c>
      <c r="B17" s="144"/>
      <c r="C17" s="144"/>
      <c r="D17" s="110">
        <f>SUM(D13:D16)</f>
        <v>13750000</v>
      </c>
      <c r="E17" s="145" t="s">
        <v>35</v>
      </c>
      <c r="F17" s="145"/>
      <c r="G17" s="145"/>
      <c r="H17" s="110">
        <f>SUM(H13:H16)</f>
        <v>13723843.560000001</v>
      </c>
      <c r="I17" s="91"/>
      <c r="J17" s="85"/>
      <c r="K17" s="1"/>
      <c r="L17" s="27"/>
    </row>
    <row r="18" spans="1:18" ht="15" x14ac:dyDescent="0.25">
      <c r="A18" s="84"/>
      <c r="B18" s="85"/>
      <c r="C18" s="86"/>
      <c r="D18" s="87"/>
      <c r="E18" s="88"/>
      <c r="F18" s="89"/>
      <c r="G18" s="88"/>
      <c r="H18" s="90"/>
      <c r="I18" s="91"/>
      <c r="J18" s="85"/>
      <c r="K18" s="1"/>
    </row>
    <row r="19" spans="1:18" ht="12.75" customHeight="1" x14ac:dyDescent="0.25">
      <c r="B19" s="146" t="s">
        <v>29</v>
      </c>
      <c r="C19" s="146"/>
      <c r="D19" s="146"/>
      <c r="E19" s="146"/>
      <c r="F19" s="146"/>
      <c r="G19" s="146"/>
      <c r="H19" s="146"/>
      <c r="I19" s="146"/>
      <c r="J19" s="146"/>
    </row>
    <row r="20" spans="1:18" ht="19.5" customHeight="1" x14ac:dyDescent="0.25">
      <c r="C20" s="12"/>
      <c r="D20" s="12"/>
      <c r="E20" s="11"/>
      <c r="F20" s="8"/>
      <c r="G20" s="8"/>
      <c r="H20" s="9"/>
      <c r="I20" s="48"/>
      <c r="J20"/>
      <c r="K20"/>
    </row>
    <row r="21" spans="1:18" ht="19.5" customHeight="1" x14ac:dyDescent="0.25">
      <c r="C21" s="12"/>
      <c r="D21" s="12"/>
      <c r="E21" s="11"/>
      <c r="F21" s="8"/>
      <c r="G21" s="8"/>
      <c r="H21" s="9"/>
      <c r="I21" s="48"/>
      <c r="J21"/>
      <c r="K21"/>
    </row>
    <row r="22" spans="1:18" ht="19.5" customHeight="1" x14ac:dyDescent="0.25">
      <c r="C22" s="12"/>
      <c r="D22" s="12"/>
      <c r="E22" s="11"/>
      <c r="F22" s="8"/>
      <c r="G22" s="8"/>
      <c r="H22" s="9"/>
      <c r="I22" s="48"/>
      <c r="J22"/>
      <c r="K22"/>
    </row>
    <row r="23" spans="1:18" ht="17.25" customHeight="1" x14ac:dyDescent="0.25">
      <c r="C23" s="92" t="s">
        <v>31</v>
      </c>
      <c r="D23" s="12"/>
      <c r="E23" s="11"/>
      <c r="F23" s="137" t="s">
        <v>41</v>
      </c>
      <c r="G23" s="137"/>
      <c r="H23" s="137"/>
      <c r="I23" s="48"/>
      <c r="J23"/>
      <c r="K23"/>
    </row>
    <row r="24" spans="1:18" s="27" customFormat="1" ht="12.75" customHeight="1" x14ac:dyDescent="0.25">
      <c r="A24" s="24"/>
      <c r="C24" s="71" t="s">
        <v>30</v>
      </c>
      <c r="D24" s="12"/>
      <c r="E24" s="11"/>
      <c r="F24" s="138" t="s">
        <v>32</v>
      </c>
      <c r="G24" s="138"/>
      <c r="H24" s="138"/>
      <c r="I24" s="48"/>
      <c r="J24"/>
      <c r="K24"/>
      <c r="M24" s="24"/>
      <c r="N24" s="24"/>
      <c r="O24" s="24"/>
      <c r="P24" s="24"/>
      <c r="Q24" s="24"/>
      <c r="R24" s="24"/>
    </row>
    <row r="25" spans="1:18" s="27" customFormat="1" ht="19.5" customHeight="1" x14ac:dyDescent="0.25">
      <c r="A25" s="24"/>
      <c r="C25" s="21"/>
      <c r="D25"/>
      <c r="E25" s="58"/>
      <c r="F25" s="53"/>
      <c r="G25" s="55"/>
      <c r="H25" s="54"/>
      <c r="I25" s="58"/>
      <c r="J25"/>
      <c r="K25"/>
      <c r="M25" s="24"/>
      <c r="N25" s="24"/>
      <c r="O25" s="24"/>
      <c r="P25" s="24"/>
      <c r="Q25" s="24"/>
      <c r="R25" s="24"/>
    </row>
    <row r="26" spans="1:18" s="27" customFormat="1" ht="19.5" customHeight="1" x14ac:dyDescent="0.25">
      <c r="A26" s="24"/>
      <c r="C26" s="46"/>
      <c r="D26" s="1"/>
      <c r="E26" s="96"/>
      <c r="F26" s="1"/>
      <c r="G26" s="55"/>
      <c r="H26" s="99"/>
      <c r="I26" s="49"/>
      <c r="J26" s="16"/>
      <c r="K26" s="15"/>
      <c r="M26" s="24"/>
      <c r="N26" s="24"/>
      <c r="O26" s="24"/>
      <c r="P26" s="24"/>
      <c r="Q26" s="24"/>
      <c r="R26" s="24"/>
    </row>
    <row r="27" spans="1:18" s="27" customFormat="1" ht="19.5" customHeight="1" x14ac:dyDescent="0.25">
      <c r="A27" s="24"/>
      <c r="C27" s="22"/>
      <c r="D27" s="15"/>
      <c r="E27" s="49"/>
      <c r="F27" s="55"/>
      <c r="G27" s="55"/>
      <c r="H27" s="143"/>
      <c r="I27" s="143"/>
      <c r="J27" s="16"/>
      <c r="K27" s="15"/>
      <c r="M27" s="24"/>
      <c r="N27" s="24"/>
      <c r="O27" s="24"/>
      <c r="P27" s="24"/>
      <c r="Q27" s="24"/>
      <c r="R27" s="24"/>
    </row>
    <row r="28" spans="1:18" s="27" customFormat="1" ht="19.5" customHeight="1" x14ac:dyDescent="0.25">
      <c r="A28" s="24"/>
      <c r="C28" s="17"/>
      <c r="D28" s="14"/>
      <c r="E28" s="49"/>
      <c r="F28" s="55"/>
      <c r="G28" s="55"/>
      <c r="H28" s="56"/>
      <c r="I28" s="50"/>
      <c r="J28" s="16"/>
      <c r="K28" s="15"/>
      <c r="M28" s="24"/>
      <c r="N28" s="24"/>
      <c r="O28" s="24"/>
      <c r="P28" s="24"/>
      <c r="Q28" s="24"/>
      <c r="R28" s="24"/>
    </row>
    <row r="29" spans="1:18" s="27" customFormat="1" ht="19.5" customHeight="1" x14ac:dyDescent="0.25">
      <c r="A29" s="24"/>
      <c r="C29" s="21"/>
      <c r="D29" s="23"/>
      <c r="E29" s="58"/>
      <c r="F29" s="55"/>
      <c r="G29" s="53"/>
      <c r="H29" s="54"/>
      <c r="I29" s="41"/>
      <c r="J29" s="16"/>
      <c r="K29" s="15"/>
      <c r="M29" s="24"/>
      <c r="N29" s="24"/>
      <c r="O29" s="24"/>
      <c r="P29" s="24"/>
      <c r="Q29" s="24"/>
      <c r="R29" s="24"/>
    </row>
    <row r="30" spans="1:18" s="27" customFormat="1" ht="19.5" customHeight="1" x14ac:dyDescent="0.25">
      <c r="A30" s="24"/>
      <c r="C30" s="22"/>
      <c r="D30"/>
      <c r="E30" s="97"/>
      <c r="F30" s="53"/>
      <c r="G30" s="53"/>
      <c r="H30" s="53"/>
      <c r="I30" s="41"/>
      <c r="J30" s="1"/>
      <c r="K30"/>
      <c r="M30" s="24"/>
      <c r="N30" s="24"/>
      <c r="O30" s="24"/>
      <c r="P30" s="24"/>
      <c r="Q30" s="24"/>
      <c r="R30" s="24"/>
    </row>
    <row r="31" spans="1:18" s="27" customFormat="1" ht="19.5" customHeight="1" x14ac:dyDescent="0.25">
      <c r="A31" s="24"/>
      <c r="C31" s="22"/>
      <c r="D31"/>
      <c r="E31" s="49"/>
      <c r="F31" s="53"/>
      <c r="G31" s="53"/>
      <c r="H31" s="99"/>
      <c r="I31" s="50"/>
      <c r="J31" s="1"/>
      <c r="K31"/>
      <c r="M31" s="24"/>
      <c r="N31" s="24"/>
      <c r="O31" s="24"/>
      <c r="P31" s="24"/>
      <c r="Q31" s="24"/>
      <c r="R31" s="24"/>
    </row>
    <row r="32" spans="1:18" s="27" customFormat="1" ht="14.25" customHeight="1" x14ac:dyDescent="0.25">
      <c r="A32" s="24"/>
      <c r="C32" s="24"/>
      <c r="D32"/>
      <c r="E32" s="49"/>
      <c r="F32" s="53"/>
      <c r="G32" s="24"/>
      <c r="H32" s="24"/>
      <c r="I32" s="24"/>
      <c r="J32" s="1"/>
      <c r="K32"/>
      <c r="M32" s="24"/>
      <c r="N32" s="24"/>
      <c r="O32" s="24"/>
      <c r="P32" s="24"/>
      <c r="Q32" s="24"/>
      <c r="R32" s="24"/>
    </row>
    <row r="33" spans="1:18" s="27" customFormat="1" ht="19.5" customHeight="1" x14ac:dyDescent="0.25">
      <c r="A33" s="24"/>
      <c r="C33"/>
      <c r="D33" s="23"/>
      <c r="E33" s="58"/>
      <c r="F33" s="56"/>
      <c r="G33" s="56"/>
      <c r="H33" s="10"/>
      <c r="I33" s="48"/>
      <c r="J33" s="1"/>
      <c r="K33"/>
      <c r="M33" s="24"/>
      <c r="N33" s="24"/>
      <c r="O33" s="24"/>
      <c r="P33" s="24"/>
      <c r="Q33" s="24"/>
      <c r="R33" s="24"/>
    </row>
    <row r="34" spans="1:18" s="27" customFormat="1" ht="19.5" customHeight="1" x14ac:dyDescent="0.25">
      <c r="A34" s="24"/>
      <c r="C34"/>
      <c r="D34" s="23"/>
      <c r="E34" s="98"/>
      <c r="F34" s="56"/>
      <c r="G34" s="8"/>
      <c r="H34" s="9"/>
      <c r="I34" s="48"/>
      <c r="J34" s="1"/>
      <c r="K34"/>
      <c r="M34" s="24"/>
      <c r="N34" s="24"/>
      <c r="O34" s="24"/>
      <c r="P34" s="24"/>
      <c r="Q34" s="24"/>
      <c r="R34" s="24"/>
    </row>
    <row r="35" spans="1:18" s="27" customFormat="1" ht="19.5" customHeight="1" x14ac:dyDescent="0.25">
      <c r="A35" s="24"/>
      <c r="C35"/>
      <c r="D35"/>
      <c r="E35" s="49"/>
      <c r="F35" s="56"/>
      <c r="G35" s="8"/>
      <c r="H35" s="9"/>
      <c r="I35" s="48"/>
      <c r="J35" s="1"/>
      <c r="K35"/>
      <c r="M35" s="24"/>
      <c r="N35" s="24"/>
      <c r="O35" s="24"/>
      <c r="P35" s="24"/>
      <c r="Q35" s="24"/>
      <c r="R35" s="24"/>
    </row>
    <row r="36" spans="1:18" s="27" customFormat="1" ht="19.5" customHeight="1" x14ac:dyDescent="0.25">
      <c r="A36" s="24"/>
      <c r="C36"/>
      <c r="D36"/>
      <c r="E36" s="11"/>
      <c r="F36" s="8"/>
      <c r="G36" s="8"/>
      <c r="H36" s="9"/>
      <c r="I36" s="48"/>
      <c r="J36" s="1"/>
      <c r="K36"/>
      <c r="M36" s="24"/>
      <c r="N36" s="24"/>
      <c r="O36" s="24"/>
      <c r="P36" s="24"/>
      <c r="Q36" s="24"/>
      <c r="R36" s="24"/>
    </row>
    <row r="37" spans="1:18" s="27" customFormat="1" ht="19.5" customHeight="1" x14ac:dyDescent="0.25">
      <c r="A37" s="24"/>
      <c r="C37" s="36"/>
      <c r="D37" s="25"/>
      <c r="E37" s="47"/>
      <c r="F37" s="57"/>
      <c r="G37" s="57"/>
      <c r="H37" s="35"/>
      <c r="I37" s="33"/>
      <c r="J37" s="24"/>
      <c r="K37" s="26"/>
      <c r="M37" s="24"/>
      <c r="N37" s="24"/>
      <c r="O37" s="24"/>
      <c r="P37" s="24"/>
      <c r="Q37" s="24"/>
      <c r="R37" s="24"/>
    </row>
  </sheetData>
  <sheetProtection selectLockedCells="1" selectUnlockedCells="1"/>
  <mergeCells count="17">
    <mergeCell ref="A5:J5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H27:I27"/>
    <mergeCell ref="J11:J12"/>
    <mergeCell ref="A17:C17"/>
    <mergeCell ref="E17:G17"/>
    <mergeCell ref="B19:J19"/>
    <mergeCell ref="F23:H23"/>
    <mergeCell ref="F24:H24"/>
  </mergeCells>
  <conditionalFormatting sqref="A11:A12">
    <cfRule type="duplicateValues" dxfId="5" priority="3"/>
  </conditionalFormatting>
  <conditionalFormatting sqref="B18 B13:B14">
    <cfRule type="duplicateValues" dxfId="4" priority="5"/>
  </conditionalFormatting>
  <conditionalFormatting sqref="B19:B1048576 B1:B4 B6:B12 A5">
    <cfRule type="duplicateValues" dxfId="3" priority="4"/>
  </conditionalFormatting>
  <printOptions horizontalCentered="1"/>
  <pageMargins left="0.25" right="0.25" top="0.75" bottom="0.75" header="0.3" footer="0.3"/>
  <pageSetup paperSize="258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R25"/>
  <sheetViews>
    <sheetView view="pageBreakPreview" zoomScale="115" zoomScaleNormal="115" zoomScaleSheetLayoutView="115" workbookViewId="0">
      <pane ySplit="12" topLeftCell="A13" activePane="bottomLeft" state="frozen"/>
      <selection pane="bottomLeft" activeCell="E23" sqref="E23"/>
    </sheetView>
  </sheetViews>
  <sheetFormatPr defaultRowHeight="15" x14ac:dyDescent="0.25"/>
  <cols>
    <col min="2" max="2" width="10.42578125" customWidth="1"/>
    <col min="3" max="3" width="29.28515625" customWidth="1"/>
    <col min="4" max="4" width="25.140625" customWidth="1"/>
    <col min="5" max="5" width="16.7109375" customWidth="1"/>
    <col min="6" max="6" width="21.5703125" customWidth="1"/>
    <col min="7" max="7" width="13.140625" customWidth="1"/>
    <col min="8" max="8" width="13.28515625" customWidth="1"/>
    <col min="9" max="9" width="9.7109375" bestFit="1" customWidth="1"/>
    <col min="10" max="10" width="10.5703125" customWidth="1"/>
  </cols>
  <sheetData>
    <row r="1" spans="1:18" x14ac:dyDescent="0.25">
      <c r="A1" s="2" t="s">
        <v>10</v>
      </c>
    </row>
    <row r="2" spans="1:18" s="24" customFormat="1" ht="19.5" customHeight="1" x14ac:dyDescent="0.25">
      <c r="A2" s="51" t="s">
        <v>19</v>
      </c>
      <c r="E2" s="25"/>
      <c r="F2" s="27"/>
      <c r="G2" s="27"/>
      <c r="H2" s="27"/>
      <c r="I2" s="52"/>
      <c r="J2" s="33"/>
      <c r="L2" s="26"/>
      <c r="M2" s="27"/>
    </row>
    <row r="3" spans="1:18" s="24" customFormat="1" ht="19.5" customHeight="1" x14ac:dyDescent="0.25">
      <c r="A3" s="51" t="s">
        <v>20</v>
      </c>
      <c r="E3" s="25"/>
      <c r="F3" s="27"/>
      <c r="G3" s="27"/>
      <c r="H3" s="27"/>
      <c r="I3" s="52"/>
      <c r="J3" s="33"/>
      <c r="L3" s="26"/>
      <c r="M3" s="27"/>
    </row>
    <row r="4" spans="1:18" s="24" customFormat="1" ht="19.5" customHeight="1" x14ac:dyDescent="0.25">
      <c r="C4" s="51"/>
      <c r="E4" s="25"/>
      <c r="F4" s="27"/>
      <c r="G4" s="27"/>
      <c r="H4" s="27"/>
      <c r="I4" s="52"/>
      <c r="J4" s="33"/>
      <c r="L4" s="26"/>
      <c r="M4" s="27"/>
    </row>
    <row r="5" spans="1:18" s="24" customFormat="1" ht="14.45" customHeight="1" x14ac:dyDescent="0.25">
      <c r="A5" s="151" t="s">
        <v>9</v>
      </c>
      <c r="B5" s="151"/>
      <c r="C5" s="151"/>
      <c r="D5" s="151"/>
      <c r="E5" s="151"/>
      <c r="F5" s="151"/>
      <c r="G5" s="151"/>
      <c r="H5" s="151"/>
      <c r="I5" s="151"/>
      <c r="J5" s="151"/>
      <c r="K5" s="60"/>
      <c r="L5" s="29"/>
      <c r="M5" s="30"/>
      <c r="N5" s="31"/>
      <c r="O5" s="31"/>
      <c r="P5" s="31"/>
    </row>
    <row r="6" spans="1:18" s="24" customFormat="1" ht="16.899999999999999" customHeight="1" x14ac:dyDescent="0.25">
      <c r="C6" s="30"/>
      <c r="D6" s="30"/>
      <c r="E6" s="30"/>
      <c r="F6" s="30"/>
      <c r="G6" s="30"/>
      <c r="H6" s="30"/>
      <c r="I6" s="32"/>
      <c r="J6" s="33"/>
      <c r="K6" s="45"/>
      <c r="L6" s="29"/>
      <c r="M6" s="30"/>
      <c r="N6" s="31"/>
      <c r="O6" s="31"/>
      <c r="P6" s="31"/>
    </row>
    <row r="7" spans="1:18" s="24" customFormat="1" ht="16.899999999999999" customHeight="1" x14ac:dyDescent="0.25">
      <c r="A7" s="31" t="s">
        <v>21</v>
      </c>
      <c r="C7" s="62" t="s">
        <v>25</v>
      </c>
      <c r="D7" s="28"/>
      <c r="E7" s="28"/>
      <c r="F7" s="34" t="s">
        <v>27</v>
      </c>
      <c r="G7" s="80">
        <v>2024</v>
      </c>
      <c r="I7" s="60"/>
      <c r="J7" s="60"/>
      <c r="K7" s="60"/>
      <c r="L7" s="60"/>
      <c r="M7" s="60"/>
      <c r="N7" s="29"/>
      <c r="O7" s="30"/>
      <c r="P7" s="31"/>
      <c r="Q7" s="31"/>
      <c r="R7" s="31"/>
    </row>
    <row r="8" spans="1:18" s="24" customFormat="1" ht="16.899999999999999" customHeight="1" x14ac:dyDescent="0.25">
      <c r="A8" s="28" t="s">
        <v>22</v>
      </c>
      <c r="C8" s="60" t="s">
        <v>26</v>
      </c>
      <c r="D8" s="31"/>
      <c r="E8" s="31"/>
      <c r="F8" s="31" t="s">
        <v>28</v>
      </c>
      <c r="G8" s="80" t="s">
        <v>42</v>
      </c>
      <c r="I8" s="60"/>
      <c r="J8" s="60"/>
      <c r="K8" s="60"/>
      <c r="L8" s="60"/>
      <c r="M8" s="60"/>
      <c r="N8" s="29"/>
      <c r="O8" s="30"/>
      <c r="P8" s="31"/>
      <c r="Q8" s="31"/>
      <c r="R8" s="31"/>
    </row>
    <row r="9" spans="1:18" s="24" customFormat="1" ht="16.899999999999999" customHeight="1" x14ac:dyDescent="0.25">
      <c r="A9" s="34" t="s">
        <v>23</v>
      </c>
      <c r="F9" s="59"/>
      <c r="G9" s="59"/>
      <c r="H9" s="59"/>
      <c r="I9" s="59"/>
      <c r="J9" s="59"/>
      <c r="K9" s="59"/>
      <c r="L9" s="59"/>
      <c r="M9" s="59"/>
      <c r="N9" s="29"/>
      <c r="O9" s="30"/>
      <c r="P9" s="31"/>
      <c r="Q9" s="31"/>
      <c r="R9" s="31"/>
    </row>
    <row r="10" spans="1:18" s="24" customFormat="1" ht="16.899999999999999" customHeight="1" thickBot="1" x14ac:dyDescent="0.3">
      <c r="A10" s="61"/>
      <c r="D10" s="59"/>
      <c r="E10" s="59"/>
      <c r="F10" s="59"/>
      <c r="G10" s="59"/>
      <c r="H10" s="59"/>
      <c r="I10" s="59"/>
      <c r="J10" s="59"/>
      <c r="K10" s="59"/>
      <c r="L10" s="29"/>
      <c r="M10" s="30"/>
      <c r="N10" s="31"/>
      <c r="O10" s="31"/>
      <c r="P10" s="31"/>
    </row>
    <row r="11" spans="1:18" ht="15.75" thickTop="1" x14ac:dyDescent="0.25">
      <c r="A11" s="149" t="s">
        <v>24</v>
      </c>
      <c r="B11" s="149" t="s">
        <v>0</v>
      </c>
      <c r="C11" s="149" t="s">
        <v>3</v>
      </c>
      <c r="D11" s="149" t="s">
        <v>4</v>
      </c>
      <c r="E11" s="149" t="s">
        <v>2</v>
      </c>
      <c r="F11" s="149" t="s">
        <v>5</v>
      </c>
      <c r="G11" s="149" t="s">
        <v>6</v>
      </c>
      <c r="H11" s="149" t="s">
        <v>1</v>
      </c>
      <c r="I11" s="152" t="s">
        <v>7</v>
      </c>
      <c r="J11" s="154" t="s">
        <v>8</v>
      </c>
    </row>
    <row r="12" spans="1:18" ht="15.75" thickBot="1" x14ac:dyDescent="0.3">
      <c r="A12" s="150"/>
      <c r="B12" s="150"/>
      <c r="C12" s="150"/>
      <c r="D12" s="150"/>
      <c r="E12" s="150"/>
      <c r="F12" s="150"/>
      <c r="G12" s="150"/>
      <c r="H12" s="150"/>
      <c r="I12" s="153"/>
      <c r="J12" s="155"/>
    </row>
    <row r="13" spans="1:18" ht="15.75" thickTop="1" x14ac:dyDescent="0.25">
      <c r="A13" s="3"/>
      <c r="B13" s="3"/>
      <c r="C13" s="7"/>
      <c r="D13" s="7"/>
      <c r="E13" s="18"/>
      <c r="F13" s="7"/>
      <c r="G13" s="4"/>
      <c r="H13" s="13"/>
      <c r="I13" s="19"/>
      <c r="J13" s="20"/>
    </row>
    <row r="14" spans="1:18" ht="15" customHeight="1" x14ac:dyDescent="0.25">
      <c r="A14" s="6"/>
      <c r="B14" s="6"/>
      <c r="C14" s="7"/>
      <c r="D14" s="7"/>
      <c r="E14" s="4"/>
      <c r="F14" s="5"/>
      <c r="G14" s="4"/>
      <c r="H14" s="5"/>
      <c r="I14" s="5"/>
      <c r="J14" s="5"/>
    </row>
    <row r="15" spans="1:18" x14ac:dyDescent="0.25">
      <c r="A15" s="6"/>
      <c r="B15" s="6"/>
      <c r="C15" s="7"/>
      <c r="D15" s="7"/>
      <c r="E15" s="5"/>
      <c r="F15" s="5"/>
      <c r="G15" s="5"/>
      <c r="H15" s="5"/>
      <c r="I15" s="5"/>
      <c r="J15" s="5"/>
    </row>
    <row r="16" spans="1:18" x14ac:dyDescent="0.25">
      <c r="A16" s="6"/>
      <c r="B16" s="6"/>
      <c r="C16" s="7"/>
      <c r="D16" s="7"/>
      <c r="E16" s="5"/>
      <c r="F16" s="5"/>
      <c r="G16" s="5"/>
      <c r="H16" s="5"/>
      <c r="I16" s="5"/>
      <c r="J16" s="5"/>
    </row>
    <row r="17" spans="1:13" ht="15" customHeight="1" x14ac:dyDescent="0.25">
      <c r="A17" s="6"/>
      <c r="B17" s="6"/>
      <c r="C17" s="5"/>
      <c r="D17" s="5"/>
      <c r="E17" s="5"/>
      <c r="F17" s="5"/>
      <c r="G17" s="5"/>
      <c r="H17" s="5"/>
      <c r="I17" s="5"/>
      <c r="J17" s="5"/>
    </row>
    <row r="18" spans="1:13" x14ac:dyDescent="0.25">
      <c r="A18" s="6"/>
      <c r="B18" s="6"/>
      <c r="C18" s="5"/>
      <c r="D18" s="5"/>
      <c r="E18" s="5"/>
      <c r="F18" s="5"/>
      <c r="G18" s="5"/>
      <c r="H18" s="5"/>
      <c r="I18" s="5"/>
      <c r="J18" s="5"/>
    </row>
    <row r="19" spans="1:13" ht="14.45" customHeight="1" x14ac:dyDescent="0.25">
      <c r="B19" s="81"/>
      <c r="C19" s="81"/>
      <c r="D19" s="81"/>
      <c r="E19" s="81"/>
    </row>
    <row r="20" spans="1:13" x14ac:dyDescent="0.25">
      <c r="A20" s="148" t="s">
        <v>129</v>
      </c>
      <c r="B20" s="148"/>
      <c r="C20" s="148"/>
      <c r="D20" s="148"/>
      <c r="E20" s="148"/>
      <c r="F20" s="148"/>
      <c r="G20" s="148"/>
      <c r="H20" s="148"/>
      <c r="I20" s="148"/>
      <c r="J20" s="148"/>
    </row>
    <row r="23" spans="1:13" s="73" customFormat="1" ht="19.5" customHeight="1" x14ac:dyDescent="0.25">
      <c r="C23" s="74"/>
      <c r="D23" s="75"/>
      <c r="E23" s="75"/>
      <c r="F23" s="76"/>
      <c r="G23" s="77"/>
      <c r="H23" s="77"/>
      <c r="I23" s="78"/>
      <c r="J23" s="58"/>
      <c r="K23" s="79"/>
      <c r="L23" s="79"/>
      <c r="M23" s="74"/>
    </row>
    <row r="24" spans="1:13" s="24" customFormat="1" ht="20.25" customHeight="1" x14ac:dyDescent="0.25">
      <c r="B24" s="27"/>
      <c r="C24" s="92" t="s">
        <v>31</v>
      </c>
      <c r="D24" s="101"/>
      <c r="E24" s="50"/>
      <c r="F24" s="137" t="s">
        <v>41</v>
      </c>
      <c r="G24" s="137"/>
      <c r="H24" s="137"/>
      <c r="I24" s="48"/>
      <c r="J24"/>
      <c r="K24"/>
      <c r="L24" s="27"/>
    </row>
    <row r="25" spans="1:13" s="24" customFormat="1" ht="12.75" customHeight="1" x14ac:dyDescent="0.25">
      <c r="B25" s="27"/>
      <c r="C25" s="71" t="s">
        <v>30</v>
      </c>
      <c r="D25" s="102"/>
      <c r="E25" s="103"/>
      <c r="F25" s="138" t="s">
        <v>32</v>
      </c>
      <c r="G25" s="138"/>
      <c r="H25" s="138"/>
      <c r="I25" s="48"/>
      <c r="J25"/>
      <c r="K25"/>
      <c r="L25" s="27"/>
    </row>
  </sheetData>
  <sheetProtection selectLockedCells="1" selectUnlockedCells="1"/>
  <mergeCells count="14">
    <mergeCell ref="F24:H24"/>
    <mergeCell ref="F25:H25"/>
    <mergeCell ref="A20:J20"/>
    <mergeCell ref="A11:A12"/>
    <mergeCell ref="A5:J5"/>
    <mergeCell ref="B11:B12"/>
    <mergeCell ref="C11:C12"/>
    <mergeCell ref="E11:E12"/>
    <mergeCell ref="F11:F12"/>
    <mergeCell ref="G11:G12"/>
    <mergeCell ref="H11:H12"/>
    <mergeCell ref="D11:D12"/>
    <mergeCell ref="I11:I12"/>
    <mergeCell ref="J11:J12"/>
  </mergeCells>
  <conditionalFormatting sqref="B24:B25">
    <cfRule type="duplicateValues" dxfId="2" priority="1"/>
  </conditionalFormatting>
  <conditionalFormatting sqref="C4 C6 A5 A7:A10 A2:A3">
    <cfRule type="duplicateValues" dxfId="1" priority="2"/>
  </conditionalFormatting>
  <conditionalFormatting sqref="C23">
    <cfRule type="duplicateValues" dxfId="0" priority="38"/>
  </conditionalFormatting>
  <printOptions horizontalCentered="1"/>
  <pageMargins left="0.63541666666666696" right="0.51041666666666696" top="0.75" bottom="0.75" header="0.3" footer="0.3"/>
  <pageSetup paperSize="258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BIDDING GOODS 2024</vt:lpstr>
      <vt:lpstr>BIDDING CIVIL WORKS 2024</vt:lpstr>
      <vt:lpstr>BIDDING CONSULTING SERVICE 2024</vt:lpstr>
      <vt:lpstr>'BIDDING CIVIL WORKS 2024'!Print_Area</vt:lpstr>
      <vt:lpstr>'BIDDING CONSULTING SERVICE 2024'!Print_Area</vt:lpstr>
      <vt:lpstr>'BIDDING GOODS 2024'!Print_Area</vt:lpstr>
      <vt:lpstr>'BIDDING CIVIL WORKS 2024'!Print_Titles</vt:lpstr>
      <vt:lpstr>'BIDDING GOODS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ize</dc:creator>
  <cp:lastModifiedBy>PGSO-FEMIE</cp:lastModifiedBy>
  <cp:lastPrinted>2024-10-11T07:32:52Z</cp:lastPrinted>
  <dcterms:created xsi:type="dcterms:W3CDTF">2013-05-14T08:39:37Z</dcterms:created>
  <dcterms:modified xsi:type="dcterms:W3CDTF">2024-10-15T06:12:47Z</dcterms:modified>
</cp:coreProperties>
</file>